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R:\Landespflege\LBP\2024_RLBP_RLP_Anwendungshilfe_Leitfaden LBP\03_Bearbeitung\2024-09-04_LBM_RP_Leitfaden_fertig\"/>
    </mc:Choice>
  </mc:AlternateContent>
  <bookViews>
    <workbookView xWindow="0" yWindow="0" windowWidth="19200" windowHeight="10860"/>
  </bookViews>
  <sheets>
    <sheet name="Kostenschätzung" sheetId="4" r:id="rId1"/>
    <sheet name="Legende_KBK_Nr" sheetId="6" r:id="rId2"/>
  </sheets>
  <definedNames>
    <definedName name="_xlnm.Print_Area" localSheetId="0">Kostenschätzung!$A$1:$J$63</definedName>
    <definedName name="_xlnm.Print_Area" localSheetId="1">Legende_KBK_Nr!$A$1:$B$9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4" l="1"/>
  <c r="I12" i="4"/>
  <c r="I11" i="4"/>
  <c r="I8" i="4"/>
  <c r="I7" i="4"/>
  <c r="I6" i="4" l="1"/>
  <c r="I29" i="4"/>
  <c r="I28" i="4"/>
  <c r="I49" i="4"/>
  <c r="I38" i="4" l="1"/>
  <c r="I47" i="4" l="1"/>
  <c r="I37" i="4"/>
  <c r="I39" i="4"/>
  <c r="I36" i="4"/>
  <c r="I52" i="4" l="1"/>
  <c r="I57" i="4" s="1"/>
  <c r="I27" i="4"/>
  <c r="I25" i="4"/>
  <c r="I26" i="4"/>
  <c r="I20" i="4"/>
  <c r="I21" i="4" l="1"/>
  <c r="I22" i="4" l="1"/>
  <c r="I42" i="4" l="1"/>
  <c r="I56" i="4" s="1"/>
  <c r="I31" i="4" l="1"/>
  <c r="I55" i="4" s="1"/>
  <c r="I15" i="4"/>
  <c r="I54" i="4" s="1"/>
  <c r="I58" i="4" l="1"/>
  <c r="I59" i="4" s="1"/>
  <c r="I61" i="4" l="1"/>
</calcChain>
</file>

<file path=xl/sharedStrings.xml><?xml version="1.0" encoding="utf-8"?>
<sst xmlns="http://schemas.openxmlformats.org/spreadsheetml/2006/main" count="199" uniqueCount="98">
  <si>
    <t>€</t>
  </si>
  <si>
    <t>St</t>
  </si>
  <si>
    <t>m²</t>
  </si>
  <si>
    <t>Ansaat Landschaftsrasen auf Straßennebenflächen</t>
  </si>
  <si>
    <t>7.107.4.040</t>
  </si>
  <si>
    <t>7.107.9.010</t>
  </si>
  <si>
    <t>7.107.0.010</t>
  </si>
  <si>
    <t>7.107.2.010</t>
  </si>
  <si>
    <t>7.107.4.020</t>
  </si>
  <si>
    <t>Rekultivierung Boden</t>
  </si>
  <si>
    <t>Errichtung von Schutzzäunen zur Begrenzung des Baufeldes</t>
  </si>
  <si>
    <t>Extensivgrünland</t>
  </si>
  <si>
    <t>Gehölzflächen und Wald</t>
  </si>
  <si>
    <t>Vorarbeiten, Baufeldvorbereitung</t>
  </si>
  <si>
    <t>Rasen-, Saatarbeiten</t>
  </si>
  <si>
    <t>KBK_Nr.</t>
  </si>
  <si>
    <t>Beschreibung</t>
  </si>
  <si>
    <t>Pflanzen von Hochstämmen und
anderen Großgehölzen einschließlich
Pflege</t>
  </si>
  <si>
    <t>Flächenhafte Pflanzungen
einschließlich Pflege</t>
  </si>
  <si>
    <t>7.107.4.010</t>
  </si>
  <si>
    <t>Amphibienleiteinrichtung herstellen</t>
  </si>
  <si>
    <t xml:space="preserve">Biotopstrukturen herstellen
Dies können z.B. sein: Einbau von Findlingen/Felsblöcken, Herstellen von Trockenmauern, Totholzhabitaten, Aufschichten von Stein- oder Stubbenhaufen. </t>
  </si>
  <si>
    <t>Nisthilfen, Kästen, Stangen</t>
  </si>
  <si>
    <t>Sonstige Maßnahmen 
In diese Position sind z.B. Waldumwandlungen soweit keine
Entschädigungsleistungen an Forst und nicht bei 107.0 veranschlagt, Moorrenaturierung, Extensivierung von Grünland, soweit nicht reine Bewirtschaftungsauflagen. Die getroffenen Annahmen sind zu beschreiben und die Pauschale damit zu begründen.
Entschädigungsleistungen unter HG 1.</t>
  </si>
  <si>
    <t>temporäre Schutzzäune</t>
  </si>
  <si>
    <t>Maßnahme A</t>
  </si>
  <si>
    <t>Maßnahme B</t>
  </si>
  <si>
    <t>Maßnahme C</t>
  </si>
  <si>
    <t>Beispiele</t>
  </si>
  <si>
    <t>Maßnahme D</t>
  </si>
  <si>
    <t>Maßnahme E</t>
  </si>
  <si>
    <t>Maßnahme F</t>
  </si>
  <si>
    <t>01 A 1/1</t>
  </si>
  <si>
    <t>03 E 1/1</t>
  </si>
  <si>
    <t>Blänken (10% der Gesamtfläche)</t>
  </si>
  <si>
    <t>Landschaftsgerechte Begrünung RRB</t>
  </si>
  <si>
    <t xml:space="preserve">Wiederherstellung von Grünland durch Ansaat </t>
  </si>
  <si>
    <t>Wiederherstelltung von Ackerflächen</t>
  </si>
  <si>
    <t>Wiederherstellung von Hecken durch Pflanzung</t>
  </si>
  <si>
    <t>01 V</t>
  </si>
  <si>
    <t>02 V</t>
  </si>
  <si>
    <t>03 V</t>
  </si>
  <si>
    <t>Pflanzung Einzelbäume im Bereich von Parkbuchten</t>
  </si>
  <si>
    <t>Anteil Ansaat und Gehölzpflanzung an der Begrünung der Straßennebenflächen</t>
  </si>
  <si>
    <t>7.107.3.040</t>
  </si>
  <si>
    <t>7.107.3.030</t>
  </si>
  <si>
    <t>Gehölzpflanzungen auf Straßennebenflächen</t>
  </si>
  <si>
    <t>enthalten in Maßnahme 01 V Rekultivierung Boden</t>
  </si>
  <si>
    <t>Bachrenaturierung</t>
  </si>
  <si>
    <t>Renaturierung Bach mit Störsteinen ohne Ufersicherung</t>
  </si>
  <si>
    <t>KBK-Nr.*</t>
  </si>
  <si>
    <t>7.107.1.010</t>
  </si>
  <si>
    <t>inkl. Bodenvorbereitung, Pflanzenlieferung, Pflanzarbeiten, Fertigstellungs- und Entwicklungspflege</t>
  </si>
  <si>
    <t>7.107.5.040</t>
  </si>
  <si>
    <t>inkl. Bodenvorbereitung, Pflanzenlieferung, Pflanzarbeiten</t>
  </si>
  <si>
    <t>inkl. Bodenvorbereitung, Saatarbeiten</t>
  </si>
  <si>
    <t>Extensivgrünland feucht-nass mit Blänken für den Kiebitz, Herstellung gemäß Leitfaden CEF-Maßnahmen; hier TM Extensivgrünland</t>
  </si>
  <si>
    <t>04 A 1/1</t>
  </si>
  <si>
    <t>50%, inkl. Bodenvorbereitung, Pflanzenlieferung, Pflanzarbeiten, Fertigstellungs- und Entwicklungspflege</t>
  </si>
  <si>
    <t>m</t>
  </si>
  <si>
    <r>
      <t>m</t>
    </r>
    <r>
      <rPr>
        <vertAlign val="superscript"/>
        <sz val="12"/>
        <rFont val="Arial"/>
        <family val="2"/>
      </rPr>
      <t>2</t>
    </r>
  </si>
  <si>
    <r>
      <t>03 V</t>
    </r>
    <r>
      <rPr>
        <vertAlign val="subscript"/>
        <sz val="12"/>
        <rFont val="Arial"/>
        <family val="2"/>
      </rPr>
      <t>CEF</t>
    </r>
  </si>
  <si>
    <r>
      <t>04 V</t>
    </r>
    <r>
      <rPr>
        <vertAlign val="subscript"/>
        <sz val="12"/>
        <rFont val="Arial"/>
        <family val="2"/>
      </rPr>
      <t>CEF</t>
    </r>
  </si>
  <si>
    <r>
      <t>02 A</t>
    </r>
    <r>
      <rPr>
        <vertAlign val="subscript"/>
        <sz val="12"/>
        <rFont val="Arial"/>
        <family val="2"/>
      </rPr>
      <t>CEF</t>
    </r>
    <r>
      <rPr>
        <sz val="12"/>
        <rFont val="Arial"/>
        <family val="2"/>
      </rPr>
      <t xml:space="preserve"> 1/1</t>
    </r>
  </si>
  <si>
    <r>
      <t>02 A</t>
    </r>
    <r>
      <rPr>
        <vertAlign val="subscript"/>
        <sz val="12"/>
        <rFont val="Arial"/>
        <family val="2"/>
      </rPr>
      <t xml:space="preserve">CEF </t>
    </r>
    <r>
      <rPr>
        <sz val="12"/>
        <rFont val="Arial"/>
        <family val="2"/>
      </rPr>
      <t>1/1</t>
    </r>
  </si>
  <si>
    <r>
      <t>02 A</t>
    </r>
    <r>
      <rPr>
        <vertAlign val="subscript"/>
        <sz val="12"/>
        <rFont val="Arial"/>
        <family val="2"/>
      </rPr>
      <t xml:space="preserve">CEF </t>
    </r>
    <r>
      <rPr>
        <sz val="12"/>
        <rFont val="Arial"/>
        <family val="2"/>
      </rPr>
      <t>2/1-5</t>
    </r>
  </si>
  <si>
    <t>Anlage naturnaher Waldrand, inkl. Bodenvor-             bereitung, Pflanzenlieferung, Pflanzarbeiten, Fertigstellungs- und Entwicklungspflege</t>
  </si>
  <si>
    <t>Anlage naturnaher Moorwald, Moorbirke mit eingestreutem Faulbaum und Gagel, 60 % der Fläche; inkl. Bodenvorbereitung, Pflanzenlie-             ferung, Pflanzarbeiten, Fertigstellungs- und Entwicklungspflege</t>
  </si>
  <si>
    <t>Temporäre Leit- und Sperreinrichtung für Amphibien, Einbau von Fanggefäßen</t>
  </si>
  <si>
    <t>60% der Gesamtfläche der Begrünungsmaß-                    nahmen, inkl. Bodenvorbereitung, Saatarbeiten, Fertigstellungs- und Entwicklungspflege</t>
  </si>
  <si>
    <t>40% der Gesamtfläche der Begrünungsmaß-                    nahmen, inkl. Bodenvorbereitung, Pflanzenlie-               ferung, Pflanzarbeiten, Fertigstellungs- und Entwicklungspflege</t>
  </si>
  <si>
    <t>Kostenermittlung landschaftspflegerischer Maßnahmen</t>
  </si>
  <si>
    <t>1. Vermeidungsmaßnahmen</t>
  </si>
  <si>
    <t>Art der Maßnahmen</t>
  </si>
  <si>
    <t>Maßnahmen-        nummer</t>
  </si>
  <si>
    <t>Erläuterung der Maßnahmen
(soweit erforderlich)</t>
  </si>
  <si>
    <t>Menge</t>
  </si>
  <si>
    <t>Einzelpreis</t>
  </si>
  <si>
    <t>Gesamtpreis</t>
  </si>
  <si>
    <t>2. Ausgleichs- und Ersatzmaßnahmen</t>
  </si>
  <si>
    <t>3. Begrünungsmaßnahmen auf Straßennebenflächen</t>
  </si>
  <si>
    <t>4. Wiederherstellungsmaßnahmen</t>
  </si>
  <si>
    <t>Art der Begrünung</t>
  </si>
  <si>
    <t>Art der Wiederherstellung</t>
  </si>
  <si>
    <t>Erläuterung der Maßnahme
(soweit erforderlich)</t>
  </si>
  <si>
    <t>Summe (netto)</t>
  </si>
  <si>
    <t>Gesamtsumme (brutto)</t>
  </si>
  <si>
    <t>Summe der Ziffer 1. (netto)</t>
  </si>
  <si>
    <t>Summe der Ziffer 2. (netto)</t>
  </si>
  <si>
    <t>Summe der Ziffer 3. (netto)</t>
  </si>
  <si>
    <t>Summe der Ziffer 4. (netto)</t>
  </si>
  <si>
    <t>Summe der Ziffern 1. bis 4. (netto)</t>
  </si>
  <si>
    <t>zzgl. 19 % MwSt.</t>
  </si>
  <si>
    <t>Vermeidungsmaßnahmen</t>
  </si>
  <si>
    <t>Ausgleich- und Ersatzmaßnahmen</t>
  </si>
  <si>
    <t>Begrünungsmaßnahmen auf Straßennebenflächen</t>
  </si>
  <si>
    <t>Wiederherstellungsmaßnahmen</t>
  </si>
  <si>
    <t>* KBK-Nr.: Kostenberechnungskatalog-Nr. ist eine Sammlung überwiegend mit Bezug zum Standardleistungskatalog (STLK), hier gemäß AKVS Anlage 2 (s. auch Tabellenblatt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</si>
</sst>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 _€"/>
  </numFmts>
  <fonts count="29" x14ac:knownFonts="1">
    <font>
      <sz val="10"/>
      <name val="Arial"/>
    </font>
    <font>
      <sz val="11"/>
      <color theme="1"/>
      <name val="Calibri"/>
      <family val="2"/>
      <scheme val="minor"/>
    </font>
    <font>
      <b/>
      <sz val="10"/>
      <name val="Arial"/>
      <family val="2"/>
    </font>
    <font>
      <sz val="12"/>
      <name val="Arial"/>
      <family val="2"/>
    </font>
    <font>
      <sz val="10"/>
      <name val="Arial"/>
      <family val="2"/>
    </font>
    <font>
      <b/>
      <sz val="10"/>
      <name val="Arial"/>
      <family val="2"/>
    </font>
    <font>
      <sz val="8"/>
      <name val="Arial"/>
      <family val="2"/>
    </font>
    <font>
      <b/>
      <sz val="16"/>
      <name val="Arial"/>
      <family val="2"/>
    </font>
    <font>
      <b/>
      <sz val="12"/>
      <name val="Arial"/>
      <family val="2"/>
    </font>
    <font>
      <sz val="11"/>
      <color theme="1"/>
      <name val="Calibri"/>
      <family val="2"/>
      <scheme val="minor"/>
    </font>
    <font>
      <sz val="11"/>
      <color theme="0"/>
      <name val="Calibri"/>
      <family val="2"/>
      <scheme val="minor"/>
    </font>
    <font>
      <b/>
      <sz val="11"/>
      <color rgb="FF3F3F3F"/>
      <name val="Calibri"/>
      <family val="2"/>
      <scheme val="minor"/>
    </font>
    <font>
      <b/>
      <sz val="11"/>
      <color rgb="FFFA7D00"/>
      <name val="Calibri"/>
      <family val="2"/>
      <scheme val="minor"/>
    </font>
    <font>
      <sz val="11"/>
      <color rgb="FF3F3F76"/>
      <name val="Calibri"/>
      <family val="2"/>
      <scheme val="minor"/>
    </font>
    <font>
      <b/>
      <sz val="11"/>
      <color theme="1"/>
      <name val="Calibri"/>
      <family val="2"/>
      <scheme val="minor"/>
    </font>
    <font>
      <i/>
      <sz val="11"/>
      <color rgb="FF7F7F7F"/>
      <name val="Calibri"/>
      <family val="2"/>
      <scheme val="minor"/>
    </font>
    <font>
      <sz val="11"/>
      <color rgb="FF006100"/>
      <name val="Calibri"/>
      <family val="2"/>
      <scheme val="minor"/>
    </font>
    <font>
      <sz val="11"/>
      <color rgb="FF9C6500"/>
      <name val="Calibri"/>
      <family val="2"/>
      <scheme val="minor"/>
    </font>
    <font>
      <sz val="11"/>
      <color rgb="FF9C0006"/>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FF0000"/>
      <name val="Calibri"/>
      <family val="2"/>
      <scheme val="minor"/>
    </font>
    <font>
      <b/>
      <sz val="11"/>
      <color theme="0"/>
      <name val="Calibri"/>
      <family val="2"/>
      <scheme val="minor"/>
    </font>
    <font>
      <b/>
      <sz val="10"/>
      <color rgb="FFFF0000"/>
      <name val="Arial"/>
      <family val="2"/>
    </font>
    <font>
      <vertAlign val="superscript"/>
      <sz val="12"/>
      <name val="Arial"/>
      <family val="2"/>
    </font>
    <font>
      <vertAlign val="subscript"/>
      <sz val="12"/>
      <name val="Arial"/>
      <family val="2"/>
    </font>
  </fonts>
  <fills count="38">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0" tint="-0.14999847407452621"/>
        <bgColor indexed="64"/>
      </patternFill>
    </fill>
    <fill>
      <patternFill patternType="solid">
        <fgColor theme="0" tint="-0.249977111117893"/>
        <bgColor indexed="64"/>
      </patternFill>
    </fill>
  </fills>
  <borders count="53">
    <border>
      <left/>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medium">
        <color auto="1"/>
      </right>
      <top style="medium">
        <color auto="1"/>
      </top>
      <bottom style="medium">
        <color auto="1"/>
      </bottom>
      <diagonal/>
    </border>
  </borders>
  <cellStyleXfs count="47">
    <xf numFmtId="0" fontId="0" fillId="0" borderId="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11" fillId="29" borderId="26" applyNumberFormat="0" applyAlignment="0" applyProtection="0"/>
    <xf numFmtId="0" fontId="12" fillId="29" borderId="27" applyNumberFormat="0" applyAlignment="0" applyProtection="0"/>
    <xf numFmtId="0" fontId="13" fillId="30" borderId="27" applyNumberFormat="0" applyAlignment="0" applyProtection="0"/>
    <xf numFmtId="0" fontId="14" fillId="0" borderId="28" applyNumberFormat="0" applyFill="0" applyAlignment="0" applyProtection="0"/>
    <xf numFmtId="0" fontId="15" fillId="0" borderId="0" applyNumberFormat="0" applyFill="0" applyBorder="0" applyAlignment="0" applyProtection="0"/>
    <xf numFmtId="0" fontId="16" fillId="31" borderId="0" applyNumberFormat="0" applyBorder="0" applyAlignment="0" applyProtection="0"/>
    <xf numFmtId="0" fontId="17" fillId="32" borderId="0" applyNumberFormat="0" applyBorder="0" applyAlignment="0" applyProtection="0"/>
    <xf numFmtId="0" fontId="9" fillId="33" borderId="29" applyNumberFormat="0" applyFont="0" applyAlignment="0" applyProtection="0"/>
    <xf numFmtId="0" fontId="18" fillId="34" borderId="0" applyNumberFormat="0" applyBorder="0" applyAlignment="0" applyProtection="0"/>
    <xf numFmtId="0" fontId="4" fillId="0" borderId="0"/>
    <xf numFmtId="0" fontId="9" fillId="0" borderId="0"/>
    <xf numFmtId="0" fontId="4" fillId="0" borderId="0"/>
    <xf numFmtId="0" fontId="19" fillId="0" borderId="0" applyNumberFormat="0" applyFill="0" applyBorder="0" applyAlignment="0" applyProtection="0"/>
    <xf numFmtId="0" fontId="20" fillId="0" borderId="30" applyNumberFormat="0" applyFill="0" applyAlignment="0" applyProtection="0"/>
    <xf numFmtId="0" fontId="21" fillId="0" borderId="31" applyNumberFormat="0" applyFill="0" applyAlignment="0" applyProtection="0"/>
    <xf numFmtId="0" fontId="22" fillId="0" borderId="32" applyNumberFormat="0" applyFill="0" applyAlignment="0" applyProtection="0"/>
    <xf numFmtId="0" fontId="22" fillId="0" borderId="0" applyNumberFormat="0" applyFill="0" applyBorder="0" applyAlignment="0" applyProtection="0"/>
    <xf numFmtId="0" fontId="23" fillId="0" borderId="33" applyNumberFormat="0" applyFill="0" applyAlignment="0" applyProtection="0"/>
    <xf numFmtId="44" fontId="4" fillId="0" borderId="0" applyFont="0" applyFill="0" applyBorder="0" applyAlignment="0" applyProtection="0"/>
    <xf numFmtId="0" fontId="24" fillId="0" borderId="0" applyNumberFormat="0" applyFill="0" applyBorder="0" applyAlignment="0" applyProtection="0"/>
    <xf numFmtId="0" fontId="25" fillId="35" borderId="34" applyNumberFormat="0" applyAlignment="0" applyProtection="0"/>
    <xf numFmtId="0" fontId="1" fillId="0" borderId="0"/>
  </cellStyleXfs>
  <cellXfs count="183">
    <xf numFmtId="0" fontId="0" fillId="0" borderId="0" xfId="0"/>
    <xf numFmtId="0" fontId="2" fillId="0" borderId="0" xfId="0" applyFont="1"/>
    <xf numFmtId="0" fontId="0" fillId="3" borderId="0" xfId="0" applyFill="1"/>
    <xf numFmtId="0" fontId="5" fillId="3" borderId="0" xfId="0" applyFont="1" applyFill="1"/>
    <xf numFmtId="0" fontId="5" fillId="0" borderId="0" xfId="0" applyFont="1"/>
    <xf numFmtId="0" fontId="4" fillId="0" borderId="0" xfId="0" applyFont="1" applyAlignment="1">
      <alignment vertical="top" wrapText="1"/>
    </xf>
    <xf numFmtId="0" fontId="4" fillId="0" borderId="5" xfId="0" applyFont="1" applyBorder="1"/>
    <xf numFmtId="0" fontId="4" fillId="0" borderId="0" xfId="0" applyFont="1"/>
    <xf numFmtId="0" fontId="0" fillId="0" borderId="5" xfId="0" applyBorder="1"/>
    <xf numFmtId="0" fontId="4" fillId="0" borderId="5" xfId="0" applyFont="1" applyBorder="1" applyAlignment="1">
      <alignment wrapText="1"/>
    </xf>
    <xf numFmtId="0" fontId="26" fillId="0" borderId="0" xfId="0" applyFont="1"/>
    <xf numFmtId="0" fontId="4" fillId="0" borderId="5" xfId="0" applyFont="1" applyBorder="1" applyAlignment="1">
      <alignment horizontal="center" vertical="top" wrapText="1"/>
    </xf>
    <xf numFmtId="0" fontId="4" fillId="0" borderId="5" xfId="0" applyFont="1" applyBorder="1" applyAlignment="1">
      <alignment horizontal="center" vertical="top"/>
    </xf>
    <xf numFmtId="0" fontId="0" fillId="0" borderId="5" xfId="0" applyBorder="1" applyAlignment="1">
      <alignment horizontal="center" vertical="top"/>
    </xf>
    <xf numFmtId="0" fontId="4" fillId="0" borderId="0" xfId="0" applyFont="1" applyFill="1" applyAlignment="1">
      <alignment wrapText="1"/>
    </xf>
    <xf numFmtId="0" fontId="0" fillId="0" borderId="0" xfId="0" applyFill="1"/>
    <xf numFmtId="0" fontId="4" fillId="0" borderId="0" xfId="0" applyFont="1" applyFill="1"/>
    <xf numFmtId="0" fontId="5" fillId="0" borderId="0" xfId="0" applyFont="1" applyFill="1"/>
    <xf numFmtId="4" fontId="5" fillId="0" borderId="0" xfId="0" applyNumberFormat="1" applyFont="1" applyFill="1"/>
    <xf numFmtId="0" fontId="8" fillId="0" borderId="0" xfId="0" applyFont="1" applyAlignment="1">
      <alignment vertical="top" wrapText="1"/>
    </xf>
    <xf numFmtId="0" fontId="3" fillId="0" borderId="0" xfId="0" applyFont="1" applyAlignment="1">
      <alignment vertical="top" wrapText="1"/>
    </xf>
    <xf numFmtId="0" fontId="0" fillId="0" borderId="0" xfId="0" applyAlignment="1">
      <alignment horizontal="right" vertical="top" wrapText="1"/>
    </xf>
    <xf numFmtId="0" fontId="0" fillId="0" borderId="0" xfId="0" applyAlignment="1">
      <alignment vertical="top" wrapText="1"/>
    </xf>
    <xf numFmtId="0" fontId="8" fillId="0" borderId="0" xfId="0" applyFont="1" applyAlignment="1">
      <alignment horizontal="left" vertical="top" wrapText="1"/>
    </xf>
    <xf numFmtId="164" fontId="0" fillId="0" borderId="0" xfId="0" applyNumberFormat="1" applyAlignment="1">
      <alignment horizontal="right" vertical="top" wrapText="1"/>
    </xf>
    <xf numFmtId="0" fontId="3" fillId="0" borderId="0" xfId="34" applyFont="1" applyAlignment="1">
      <alignment vertical="top" wrapText="1"/>
    </xf>
    <xf numFmtId="0" fontId="8" fillId="0" borderId="0" xfId="34" applyFont="1" applyAlignment="1">
      <alignment vertical="top" wrapText="1"/>
    </xf>
    <xf numFmtId="0" fontId="3" fillId="0" borderId="22" xfId="0" applyFont="1" applyBorder="1" applyAlignment="1">
      <alignment vertical="top" wrapText="1"/>
    </xf>
    <xf numFmtId="0" fontId="3" fillId="0" borderId="5" xfId="0" applyFont="1" applyBorder="1" applyAlignment="1">
      <alignment vertical="top" wrapText="1"/>
    </xf>
    <xf numFmtId="4" fontId="3" fillId="0" borderId="6" xfId="0" applyNumberFormat="1" applyFont="1" applyBorder="1" applyAlignment="1">
      <alignment horizontal="right" vertical="top" wrapText="1"/>
    </xf>
    <xf numFmtId="0" fontId="3" fillId="0" borderId="8" xfId="0" applyFont="1" applyBorder="1" applyAlignment="1">
      <alignment vertical="top" wrapText="1"/>
    </xf>
    <xf numFmtId="0" fontId="3" fillId="0" borderId="35" xfId="0" applyFont="1" applyBorder="1" applyAlignment="1">
      <alignment vertical="top" wrapText="1"/>
    </xf>
    <xf numFmtId="0" fontId="3" fillId="0" borderId="13" xfId="0" applyFont="1" applyBorder="1" applyAlignment="1">
      <alignment vertical="top" wrapText="1"/>
    </xf>
    <xf numFmtId="4" fontId="3" fillId="0" borderId="35" xfId="0" applyNumberFormat="1" applyFont="1" applyBorder="1" applyAlignment="1">
      <alignment horizontal="right" vertical="top" wrapText="1"/>
    </xf>
    <xf numFmtId="49" fontId="3" fillId="36" borderId="4" xfId="0" applyNumberFormat="1" applyFont="1" applyFill="1" applyBorder="1" applyAlignment="1">
      <alignment vertical="top" wrapText="1"/>
    </xf>
    <xf numFmtId="0" fontId="3" fillId="36" borderId="5" xfId="0" applyFont="1" applyFill="1" applyBorder="1" applyAlignment="1">
      <alignment horizontal="justify" vertical="top" wrapText="1"/>
    </xf>
    <xf numFmtId="4" fontId="3" fillId="36" borderId="6" xfId="0" applyNumberFormat="1" applyFont="1" applyFill="1" applyBorder="1" applyAlignment="1">
      <alignment horizontal="right" vertical="top" wrapText="1"/>
    </xf>
    <xf numFmtId="165" fontId="3" fillId="36" borderId="4" xfId="0" applyNumberFormat="1" applyFont="1" applyFill="1" applyBorder="1" applyAlignment="1">
      <alignment horizontal="right" vertical="top" wrapText="1"/>
    </xf>
    <xf numFmtId="0" fontId="3" fillId="0" borderId="23" xfId="0" applyFont="1" applyBorder="1" applyAlignment="1">
      <alignment vertical="top" wrapText="1"/>
    </xf>
    <xf numFmtId="49" fontId="3" fillId="4" borderId="4" xfId="0" applyNumberFormat="1" applyFont="1" applyFill="1" applyBorder="1" applyAlignment="1">
      <alignment vertical="top" wrapText="1"/>
    </xf>
    <xf numFmtId="165" fontId="3" fillId="0" borderId="4" xfId="0" applyNumberFormat="1" applyFont="1" applyBorder="1" applyAlignment="1">
      <alignment horizontal="right" vertical="top" wrapText="1"/>
    </xf>
    <xf numFmtId="0" fontId="3" fillId="0" borderId="38" xfId="0"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4" fontId="3" fillId="0" borderId="17" xfId="0" applyNumberFormat="1" applyFont="1" applyBorder="1" applyAlignment="1">
      <alignment horizontal="right" vertical="top" wrapText="1"/>
    </xf>
    <xf numFmtId="165" fontId="3" fillId="0" borderId="9" xfId="0" applyNumberFormat="1" applyFont="1" applyBorder="1" applyAlignment="1">
      <alignment horizontal="right" vertical="top" wrapText="1"/>
    </xf>
    <xf numFmtId="0" fontId="4" fillId="0" borderId="0" xfId="0" applyFont="1" applyAlignment="1">
      <alignment horizontal="right" vertical="top" wrapText="1"/>
    </xf>
    <xf numFmtId="164" fontId="4" fillId="0" borderId="0" xfId="0" applyNumberFormat="1" applyFont="1" applyAlignment="1">
      <alignment horizontal="right" vertical="top" wrapText="1"/>
    </xf>
    <xf numFmtId="0" fontId="3" fillId="0" borderId="0" xfId="0" applyFont="1" applyAlignment="1">
      <alignment horizontal="right" vertical="top" wrapText="1"/>
    </xf>
    <xf numFmtId="0" fontId="3" fillId="0" borderId="24" xfId="0" applyFont="1" applyBorder="1" applyAlignment="1">
      <alignment vertical="top" wrapText="1"/>
    </xf>
    <xf numFmtId="0" fontId="3" fillId="0" borderId="0" xfId="0" applyFont="1" applyAlignment="1">
      <alignment horizontal="justify" vertical="top" wrapText="1"/>
    </xf>
    <xf numFmtId="164" fontId="3" fillId="0" borderId="0" xfId="0" applyNumberFormat="1" applyFont="1" applyAlignment="1">
      <alignment horizontal="right" vertical="top" wrapText="1"/>
    </xf>
    <xf numFmtId="9" fontId="3" fillId="0" borderId="5" xfId="0" applyNumberFormat="1" applyFont="1" applyBorder="1" applyAlignment="1">
      <alignment horizontal="left" vertical="top" wrapText="1"/>
    </xf>
    <xf numFmtId="4" fontId="3" fillId="0" borderId="6" xfId="34" applyNumberFormat="1" applyFont="1" applyBorder="1" applyAlignment="1">
      <alignment horizontal="right" vertical="top" wrapText="1"/>
    </xf>
    <xf numFmtId="0" fontId="3" fillId="0" borderId="5" xfId="0" applyFont="1" applyBorder="1" applyAlignment="1">
      <alignment horizontal="left" vertical="top" wrapText="1"/>
    </xf>
    <xf numFmtId="0" fontId="8" fillId="0" borderId="16" xfId="0" applyFont="1" applyBorder="1" applyAlignment="1">
      <alignment horizontal="left" vertical="top" wrapText="1"/>
    </xf>
    <xf numFmtId="4" fontId="3" fillId="0" borderId="17" xfId="34" applyNumberFormat="1" applyFont="1" applyBorder="1" applyAlignment="1">
      <alignment horizontal="right" vertical="top" wrapText="1"/>
    </xf>
    <xf numFmtId="0" fontId="3" fillId="0" borderId="20" xfId="34" applyFont="1" applyBorder="1" applyAlignment="1">
      <alignment vertical="top" wrapText="1"/>
    </xf>
    <xf numFmtId="0" fontId="3" fillId="0" borderId="20" xfId="0" applyFont="1" applyBorder="1" applyAlignment="1">
      <alignment horizontal="left" vertical="top" wrapText="1"/>
    </xf>
    <xf numFmtId="4" fontId="3" fillId="0" borderId="0" xfId="34" applyNumberFormat="1" applyFont="1" applyAlignment="1">
      <alignment horizontal="right" vertical="top" wrapText="1"/>
    </xf>
    <xf numFmtId="0" fontId="8" fillId="0" borderId="0" xfId="34" applyFont="1" applyBorder="1" applyAlignment="1">
      <alignment vertical="top" wrapText="1"/>
    </xf>
    <xf numFmtId="4" fontId="3" fillId="0" borderId="0" xfId="34" applyNumberFormat="1" applyFont="1" applyAlignment="1">
      <alignment vertical="top" wrapText="1"/>
    </xf>
    <xf numFmtId="0" fontId="3" fillId="0" borderId="21" xfId="0" applyFont="1" applyBorder="1" applyAlignment="1">
      <alignment vertical="top" wrapText="1"/>
    </xf>
    <xf numFmtId="0" fontId="3" fillId="0" borderId="3" xfId="0" applyFont="1" applyBorder="1" applyAlignment="1">
      <alignment vertical="top" wrapText="1"/>
    </xf>
    <xf numFmtId="0" fontId="8" fillId="0" borderId="16" xfId="0" applyFont="1" applyBorder="1" applyAlignment="1">
      <alignment vertical="top" wrapText="1"/>
    </xf>
    <xf numFmtId="0" fontId="3" fillId="2" borderId="10" xfId="34" applyFont="1" applyFill="1" applyBorder="1" applyAlignment="1">
      <alignment vertical="top" wrapText="1"/>
    </xf>
    <xf numFmtId="0" fontId="3" fillId="2" borderId="11" xfId="34" applyFont="1" applyFill="1" applyBorder="1" applyAlignment="1">
      <alignment horizontal="left" vertical="top" wrapText="1"/>
    </xf>
    <xf numFmtId="0" fontId="3" fillId="2" borderId="21" xfId="34" applyFont="1" applyFill="1" applyBorder="1" applyAlignment="1">
      <alignment vertical="top" wrapText="1"/>
    </xf>
    <xf numFmtId="0" fontId="3" fillId="2" borderId="6" xfId="34" applyFont="1" applyFill="1" applyBorder="1" applyAlignment="1">
      <alignment vertical="top" wrapText="1"/>
    </xf>
    <xf numFmtId="0" fontId="8" fillId="2" borderId="21" xfId="34" applyFont="1" applyFill="1" applyBorder="1" applyAlignment="1">
      <alignment vertical="top" wrapText="1"/>
    </xf>
    <xf numFmtId="0" fontId="8" fillId="2" borderId="6" xfId="34" applyFont="1" applyFill="1" applyBorder="1" applyAlignment="1">
      <alignment vertical="top" wrapText="1"/>
    </xf>
    <xf numFmtId="0" fontId="3" fillId="2" borderId="25" xfId="34" applyFont="1" applyFill="1" applyBorder="1" applyAlignment="1">
      <alignment vertical="top" wrapText="1"/>
    </xf>
    <xf numFmtId="0" fontId="3" fillId="2" borderId="17" xfId="34" applyFont="1" applyFill="1" applyBorder="1" applyAlignment="1">
      <alignment vertical="top" wrapText="1"/>
    </xf>
    <xf numFmtId="0" fontId="8" fillId="36" borderId="13" xfId="0" applyFont="1" applyFill="1" applyBorder="1" applyAlignment="1">
      <alignment vertical="top" wrapText="1"/>
    </xf>
    <xf numFmtId="0" fontId="8" fillId="36" borderId="22" xfId="0" applyFont="1" applyFill="1" applyBorder="1" applyAlignment="1">
      <alignment vertical="top" wrapText="1"/>
    </xf>
    <xf numFmtId="0" fontId="3" fillId="0" borderId="0" xfId="0" applyFont="1" applyBorder="1" applyAlignment="1">
      <alignment vertical="top" wrapText="1"/>
    </xf>
    <xf numFmtId="49" fontId="3" fillId="4" borderId="9" xfId="0" applyNumberFormat="1" applyFont="1" applyFill="1" applyBorder="1" applyAlignment="1">
      <alignmen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3" fillId="0" borderId="3" xfId="0" applyFont="1" applyBorder="1" applyAlignment="1">
      <alignment horizontal="left" vertical="top" wrapText="1"/>
    </xf>
    <xf numFmtId="0" fontId="3" fillId="36" borderId="3" xfId="0" applyFont="1" applyFill="1" applyBorder="1" applyAlignment="1">
      <alignment horizontal="left" vertical="top" wrapText="1"/>
    </xf>
    <xf numFmtId="0" fontId="3" fillId="0" borderId="18" xfId="0" applyFont="1" applyBorder="1" applyAlignment="1">
      <alignment horizontal="left" vertical="top" wrapText="1"/>
    </xf>
    <xf numFmtId="0" fontId="3" fillId="0" borderId="0" xfId="34" applyFont="1" applyAlignment="1">
      <alignment horizontal="left" vertical="top" wrapText="1"/>
    </xf>
    <xf numFmtId="0" fontId="3" fillId="0" borderId="3" xfId="34" applyFont="1" applyBorder="1" applyAlignment="1">
      <alignment horizontal="left" vertical="top" wrapText="1"/>
    </xf>
    <xf numFmtId="0" fontId="3" fillId="0" borderId="18" xfId="34" applyFont="1" applyBorder="1" applyAlignment="1">
      <alignment horizontal="left" vertical="top" wrapText="1"/>
    </xf>
    <xf numFmtId="0" fontId="8" fillId="0" borderId="0" xfId="34" applyFont="1" applyAlignment="1">
      <alignment horizontal="left" vertical="top" wrapText="1"/>
    </xf>
    <xf numFmtId="0" fontId="3" fillId="2" borderId="6" xfId="34" applyFont="1" applyFill="1" applyBorder="1" applyAlignment="1">
      <alignment horizontal="left" vertical="top" wrapText="1"/>
    </xf>
    <xf numFmtId="0" fontId="8" fillId="2" borderId="6" xfId="34" applyFont="1" applyFill="1" applyBorder="1" applyAlignment="1">
      <alignment horizontal="left" vertical="top" wrapText="1"/>
    </xf>
    <xf numFmtId="0" fontId="3" fillId="2" borderId="17" xfId="34" applyFont="1" applyFill="1" applyBorder="1" applyAlignment="1">
      <alignment horizontal="left" vertical="top" wrapText="1"/>
    </xf>
    <xf numFmtId="0" fontId="0" fillId="0" borderId="0" xfId="0" applyAlignment="1">
      <alignment horizontal="left" vertical="top" wrapText="1"/>
    </xf>
    <xf numFmtId="0" fontId="3" fillId="36" borderId="5"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41"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6" xfId="0" applyFont="1" applyBorder="1" applyAlignment="1">
      <alignment horizontal="left" vertical="top" wrapText="1"/>
    </xf>
    <xf numFmtId="4" fontId="3" fillId="0" borderId="35" xfId="0" applyNumberFormat="1" applyFont="1" applyBorder="1" applyAlignment="1">
      <alignment vertical="top" wrapText="1"/>
    </xf>
    <xf numFmtId="4" fontId="3" fillId="36" borderId="6" xfId="0" applyNumberFormat="1" applyFont="1" applyFill="1" applyBorder="1" applyAlignment="1">
      <alignment vertical="top" wrapText="1"/>
    </xf>
    <xf numFmtId="4" fontId="3" fillId="0" borderId="6" xfId="0" applyNumberFormat="1" applyFont="1" applyBorder="1" applyAlignment="1">
      <alignment vertical="top" wrapText="1"/>
    </xf>
    <xf numFmtId="4" fontId="3" fillId="0" borderId="17" xfId="0" applyNumberFormat="1" applyFont="1" applyBorder="1" applyAlignment="1">
      <alignment vertical="top" wrapText="1"/>
    </xf>
    <xf numFmtId="4" fontId="3" fillId="0" borderId="6" xfId="34" applyNumberFormat="1" applyFont="1" applyBorder="1" applyAlignment="1">
      <alignment vertical="top" wrapText="1"/>
    </xf>
    <xf numFmtId="4" fontId="3" fillId="0" borderId="17" xfId="34" applyNumberFormat="1" applyFont="1" applyBorder="1" applyAlignment="1">
      <alignment vertical="top" wrapText="1"/>
    </xf>
    <xf numFmtId="3" fontId="8" fillId="0" borderId="0" xfId="34" applyNumberFormat="1" applyFont="1" applyAlignment="1">
      <alignment vertical="top" wrapText="1"/>
    </xf>
    <xf numFmtId="0" fontId="3" fillId="2" borderId="11" xfId="34" applyFont="1" applyFill="1" applyBorder="1" applyAlignment="1">
      <alignment vertical="top" wrapText="1"/>
    </xf>
    <xf numFmtId="165" fontId="3" fillId="0" borderId="36" xfId="0" applyNumberFormat="1" applyFont="1" applyBorder="1" applyAlignment="1">
      <alignment horizontal="right" vertical="top" wrapText="1"/>
    </xf>
    <xf numFmtId="164" fontId="8" fillId="0" borderId="0" xfId="0" applyNumberFormat="1" applyFont="1" applyAlignment="1">
      <alignment horizontal="right" vertical="top" wrapText="1"/>
    </xf>
    <xf numFmtId="164" fontId="3" fillId="0" borderId="0" xfId="34" applyNumberFormat="1" applyFont="1" applyAlignment="1">
      <alignment horizontal="right" vertical="top" wrapText="1"/>
    </xf>
    <xf numFmtId="164" fontId="3" fillId="0" borderId="9" xfId="0" applyNumberFormat="1" applyFont="1" applyBorder="1" applyAlignment="1">
      <alignment horizontal="right" vertical="top" wrapText="1"/>
    </xf>
    <xf numFmtId="0" fontId="3" fillId="0" borderId="0" xfId="34" applyFont="1" applyAlignment="1">
      <alignment horizontal="right" vertical="top" wrapText="1"/>
    </xf>
    <xf numFmtId="164" fontId="8" fillId="0" borderId="0" xfId="34" applyNumberFormat="1" applyFont="1" applyAlignment="1">
      <alignment horizontal="right" vertical="top" wrapText="1"/>
    </xf>
    <xf numFmtId="164" fontId="3" fillId="2" borderId="11" xfId="34" applyNumberFormat="1" applyFont="1" applyFill="1" applyBorder="1" applyAlignment="1">
      <alignment horizontal="right" vertical="top" wrapText="1"/>
    </xf>
    <xf numFmtId="164" fontId="3" fillId="2" borderId="6" xfId="34" applyNumberFormat="1" applyFont="1" applyFill="1" applyBorder="1" applyAlignment="1">
      <alignment horizontal="right" vertical="top" wrapText="1"/>
    </xf>
    <xf numFmtId="164" fontId="8" fillId="2" borderId="6" xfId="34" applyNumberFormat="1" applyFont="1" applyFill="1" applyBorder="1" applyAlignment="1">
      <alignment horizontal="right" vertical="top" wrapText="1"/>
    </xf>
    <xf numFmtId="164" fontId="3" fillId="2" borderId="17" xfId="34" applyNumberFormat="1" applyFont="1" applyFill="1" applyBorder="1" applyAlignment="1">
      <alignment horizontal="right" vertical="top" wrapText="1"/>
    </xf>
    <xf numFmtId="0" fontId="3" fillId="0" borderId="14" xfId="0" applyFont="1" applyBorder="1" applyAlignment="1">
      <alignment horizontal="left" vertical="top" wrapText="1"/>
    </xf>
    <xf numFmtId="0" fontId="3" fillId="36" borderId="14" xfId="0" applyFont="1" applyFill="1" applyBorder="1" applyAlignment="1">
      <alignment horizontal="left" vertical="top" wrapText="1"/>
    </xf>
    <xf numFmtId="0" fontId="3" fillId="0" borderId="19" xfId="0" applyFont="1" applyBorder="1" applyAlignment="1">
      <alignment horizontal="left" vertical="top" wrapText="1"/>
    </xf>
    <xf numFmtId="4" fontId="8" fillId="0" borderId="0" xfId="0" applyNumberFormat="1" applyFont="1" applyAlignment="1">
      <alignment horizontal="left" vertical="top" wrapText="1"/>
    </xf>
    <xf numFmtId="4" fontId="3" fillId="2" borderId="11" xfId="34" applyNumberFormat="1" applyFont="1" applyFill="1" applyBorder="1" applyAlignment="1">
      <alignment horizontal="left" vertical="top" wrapText="1"/>
    </xf>
    <xf numFmtId="4" fontId="3" fillId="2" borderId="6" xfId="34" applyNumberFormat="1" applyFont="1" applyFill="1" applyBorder="1" applyAlignment="1">
      <alignment horizontal="left" vertical="top" wrapText="1"/>
    </xf>
    <xf numFmtId="4" fontId="8" fillId="2" borderId="6" xfId="34" applyNumberFormat="1" applyFont="1" applyFill="1" applyBorder="1" applyAlignment="1">
      <alignment horizontal="left" vertical="top" wrapText="1"/>
    </xf>
    <xf numFmtId="4" fontId="3" fillId="2" borderId="17" xfId="34" applyNumberFormat="1" applyFont="1" applyFill="1" applyBorder="1" applyAlignment="1">
      <alignment horizontal="left" vertical="top" wrapText="1"/>
    </xf>
    <xf numFmtId="4" fontId="3" fillId="0" borderId="0" xfId="34" applyNumberFormat="1" applyFont="1" applyAlignment="1">
      <alignment horizontal="left" vertical="top" wrapText="1"/>
    </xf>
    <xf numFmtId="4" fontId="8" fillId="0" borderId="0" xfId="34" applyNumberFormat="1" applyFont="1" applyAlignment="1">
      <alignment horizontal="left" vertical="top" wrapText="1"/>
    </xf>
    <xf numFmtId="4" fontId="8" fillId="2" borderId="1" xfId="0" applyNumberFormat="1" applyFont="1" applyFill="1" applyBorder="1" applyAlignment="1">
      <alignment horizontal="right" vertical="top" wrapText="1"/>
    </xf>
    <xf numFmtId="4" fontId="8" fillId="2" borderId="1" xfId="34" applyNumberFormat="1" applyFont="1" applyFill="1" applyBorder="1" applyAlignment="1">
      <alignment horizontal="right" vertical="top" wrapText="1"/>
    </xf>
    <xf numFmtId="4" fontId="3" fillId="2" borderId="39" xfId="34" applyNumberFormat="1" applyFont="1" applyFill="1" applyBorder="1" applyAlignment="1">
      <alignment horizontal="right" vertical="top" wrapText="1"/>
    </xf>
    <xf numFmtId="4" fontId="3" fillId="2" borderId="4" xfId="34" applyNumberFormat="1" applyFont="1" applyFill="1" applyBorder="1" applyAlignment="1">
      <alignment horizontal="right" vertical="top" wrapText="1"/>
    </xf>
    <xf numFmtId="4" fontId="3" fillId="2" borderId="40" xfId="34" applyNumberFormat="1" applyFont="1" applyFill="1" applyBorder="1" applyAlignment="1">
      <alignment horizontal="right" vertical="top" wrapText="1"/>
    </xf>
    <xf numFmtId="4" fontId="3" fillId="0" borderId="11" xfId="34" applyNumberFormat="1" applyFont="1" applyBorder="1" applyAlignment="1">
      <alignment horizontal="right" vertical="top" wrapText="1"/>
    </xf>
    <xf numFmtId="0" fontId="3" fillId="0" borderId="37" xfId="0" applyFont="1" applyBorder="1" applyAlignment="1">
      <alignment horizontal="left" vertical="top" wrapText="1"/>
    </xf>
    <xf numFmtId="0" fontId="8" fillId="2" borderId="2" xfId="0" applyFont="1" applyFill="1" applyBorder="1" applyAlignment="1">
      <alignment horizontal="left" vertical="top" wrapText="1"/>
    </xf>
    <xf numFmtId="0" fontId="3" fillId="0" borderId="14" xfId="34" applyFont="1" applyBorder="1" applyAlignment="1">
      <alignment horizontal="left" vertical="top" wrapText="1"/>
    </xf>
    <xf numFmtId="0" fontId="3" fillId="0" borderId="19" xfId="34" applyFont="1" applyBorder="1" applyAlignment="1">
      <alignment horizontal="left" vertical="top" wrapText="1"/>
    </xf>
    <xf numFmtId="0" fontId="8" fillId="2" borderId="2" xfId="34" applyFont="1" applyFill="1" applyBorder="1" applyAlignment="1">
      <alignment horizontal="left" vertical="top" wrapText="1"/>
    </xf>
    <xf numFmtId="0" fontId="3" fillId="2" borderId="12" xfId="34" applyFont="1" applyFill="1" applyBorder="1" applyAlignment="1">
      <alignment horizontal="left" vertical="top" wrapText="1"/>
    </xf>
    <xf numFmtId="0" fontId="3" fillId="2" borderId="14" xfId="34" applyFont="1" applyFill="1" applyBorder="1" applyAlignment="1">
      <alignment horizontal="left" vertical="top" wrapText="1"/>
    </xf>
    <xf numFmtId="0" fontId="8" fillId="2" borderId="14" xfId="34" applyFont="1" applyFill="1" applyBorder="1" applyAlignment="1">
      <alignment horizontal="left" vertical="top" wrapText="1"/>
    </xf>
    <xf numFmtId="0" fontId="3" fillId="2" borderId="19" xfId="34" applyFont="1" applyFill="1" applyBorder="1" applyAlignment="1">
      <alignment horizontal="left" vertical="top" wrapText="1"/>
    </xf>
    <xf numFmtId="49" fontId="3" fillId="4" borderId="3" xfId="0" applyNumberFormat="1" applyFont="1" applyFill="1" applyBorder="1" applyAlignment="1">
      <alignment vertical="top" wrapText="1"/>
    </xf>
    <xf numFmtId="49" fontId="3" fillId="4" borderId="43" xfId="0" applyNumberFormat="1" applyFont="1" applyFill="1" applyBorder="1" applyAlignment="1">
      <alignment vertical="top" wrapText="1"/>
    </xf>
    <xf numFmtId="49" fontId="3" fillId="36" borderId="6" xfId="0" applyNumberFormat="1" applyFont="1" applyFill="1" applyBorder="1" applyAlignment="1">
      <alignment vertical="top" wrapText="1"/>
    </xf>
    <xf numFmtId="49" fontId="3" fillId="4" borderId="6" xfId="0" applyNumberFormat="1" applyFont="1" applyFill="1" applyBorder="1" applyAlignment="1">
      <alignment vertical="top" wrapText="1"/>
    </xf>
    <xf numFmtId="49" fontId="3" fillId="4" borderId="17" xfId="0" applyNumberFormat="1" applyFont="1" applyFill="1" applyBorder="1" applyAlignment="1">
      <alignment vertical="top" wrapText="1"/>
    </xf>
    <xf numFmtId="49" fontId="3" fillId="4" borderId="44" xfId="0" applyNumberFormat="1" applyFont="1" applyFill="1" applyBorder="1" applyAlignment="1">
      <alignment vertical="top" wrapText="1"/>
    </xf>
    <xf numFmtId="0" fontId="8" fillId="2" borderId="4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36" xfId="0" applyFont="1" applyBorder="1" applyAlignment="1">
      <alignment vertical="top" wrapText="1"/>
    </xf>
    <xf numFmtId="0" fontId="3" fillId="0" borderId="44" xfId="0" applyFont="1" applyBorder="1" applyAlignment="1">
      <alignment horizontal="left" vertical="top" wrapText="1"/>
    </xf>
    <xf numFmtId="0" fontId="8" fillId="2" borderId="48" xfId="0" applyFont="1" applyFill="1" applyBorder="1" applyAlignment="1">
      <alignment horizontal="left" vertical="top" wrapText="1"/>
    </xf>
    <xf numFmtId="9" fontId="3" fillId="0" borderId="8" xfId="0" applyNumberFormat="1" applyFont="1" applyBorder="1" applyAlignment="1">
      <alignment horizontal="left" vertical="top" wrapText="1"/>
    </xf>
    <xf numFmtId="0" fontId="8" fillId="2" borderId="45" xfId="34" applyFont="1" applyFill="1" applyBorder="1" applyAlignment="1">
      <alignment horizontal="left" vertical="top" wrapText="1"/>
    </xf>
    <xf numFmtId="0" fontId="8" fillId="2" borderId="46" xfId="34" applyFont="1" applyFill="1" applyBorder="1" applyAlignment="1">
      <alignment horizontal="left" vertical="top" wrapText="1"/>
    </xf>
    <xf numFmtId="0" fontId="3" fillId="2" borderId="51" xfId="34" applyFont="1" applyFill="1" applyBorder="1" applyAlignment="1">
      <alignment horizontal="center" vertical="top" wrapText="1"/>
    </xf>
    <xf numFmtId="0" fontId="3" fillId="2" borderId="3" xfId="34" applyFont="1" applyFill="1" applyBorder="1" applyAlignment="1">
      <alignment vertical="top" wrapText="1"/>
    </xf>
    <xf numFmtId="0" fontId="8" fillId="2" borderId="3" xfId="34" applyFont="1" applyFill="1" applyBorder="1" applyAlignment="1">
      <alignment vertical="top" wrapText="1"/>
    </xf>
    <xf numFmtId="0" fontId="3" fillId="2" borderId="18" xfId="34" applyFont="1" applyFill="1" applyBorder="1" applyAlignment="1">
      <alignment vertical="top" wrapText="1"/>
    </xf>
    <xf numFmtId="0" fontId="3" fillId="0" borderId="0" xfId="0" applyFont="1" applyAlignment="1">
      <alignment vertical="top" wrapText="1"/>
    </xf>
    <xf numFmtId="0" fontId="4" fillId="0" borderId="0" xfId="0" applyFont="1" applyAlignment="1">
      <alignment vertical="top" wrapText="1"/>
    </xf>
    <xf numFmtId="0" fontId="7" fillId="37" borderId="45" xfId="0" applyFont="1" applyFill="1" applyBorder="1" applyAlignment="1">
      <alignment horizontal="left" vertical="top" wrapText="1"/>
    </xf>
    <xf numFmtId="0" fontId="0" fillId="37" borderId="47" xfId="0" applyFill="1" applyBorder="1" applyAlignment="1">
      <alignment horizontal="left" vertical="top" wrapText="1"/>
    </xf>
    <xf numFmtId="0" fontId="0" fillId="37" borderId="52" xfId="0" applyFill="1" applyBorder="1" applyAlignment="1">
      <alignment horizontal="left" vertical="top" wrapText="1"/>
    </xf>
    <xf numFmtId="0" fontId="8" fillId="2" borderId="48" xfId="0" applyFont="1" applyFill="1" applyBorder="1" applyAlignment="1">
      <alignment vertical="top" wrapText="1"/>
    </xf>
    <xf numFmtId="0" fontId="0" fillId="0" borderId="48" xfId="0" applyBorder="1" applyAlignment="1">
      <alignment vertical="top" wrapText="1"/>
    </xf>
    <xf numFmtId="0" fontId="3" fillId="2" borderId="6" xfId="34" applyFont="1" applyFill="1" applyBorder="1" applyAlignment="1">
      <alignment vertical="top" wrapText="1"/>
    </xf>
    <xf numFmtId="0" fontId="3" fillId="0" borderId="6" xfId="0" applyFont="1" applyBorder="1" applyAlignment="1">
      <alignment vertical="top" wrapText="1"/>
    </xf>
    <xf numFmtId="0" fontId="8" fillId="0" borderId="0" xfId="34" applyFont="1" applyAlignment="1">
      <alignment vertical="top" wrapText="1"/>
    </xf>
    <xf numFmtId="0" fontId="8" fillId="0" borderId="0" xfId="0" applyFont="1" applyAlignment="1">
      <alignment horizontal="left" vertical="top" wrapText="1"/>
    </xf>
    <xf numFmtId="0" fontId="8" fillId="2" borderId="48" xfId="0" applyFont="1" applyFill="1" applyBorder="1" applyAlignment="1">
      <alignment horizontal="left" vertical="top" wrapText="1"/>
    </xf>
    <xf numFmtId="0" fontId="4" fillId="0" borderId="49" xfId="0" applyFont="1" applyBorder="1" applyAlignment="1">
      <alignment vertical="top" wrapText="1"/>
    </xf>
    <xf numFmtId="164" fontId="8" fillId="2" borderId="48" xfId="0" applyNumberFormat="1" applyFont="1" applyFill="1" applyBorder="1" applyAlignment="1">
      <alignment horizontal="left" vertical="top" wrapText="1"/>
    </xf>
    <xf numFmtId="0" fontId="4" fillId="0" borderId="48" xfId="0" applyFont="1" applyBorder="1" applyAlignment="1">
      <alignment horizontal="left" vertical="top" wrapText="1"/>
    </xf>
    <xf numFmtId="0" fontId="3" fillId="0" borderId="21" xfId="0" applyFont="1" applyBorder="1" applyAlignment="1">
      <alignment horizontal="left" vertical="top" wrapText="1"/>
    </xf>
    <xf numFmtId="0" fontId="3" fillId="0" borderId="50" xfId="0" applyFont="1" applyBorder="1" applyAlignment="1">
      <alignment vertical="top" wrapText="1"/>
    </xf>
    <xf numFmtId="0" fontId="3" fillId="0" borderId="44" xfId="0" applyFont="1" applyBorder="1" applyAlignment="1">
      <alignment vertical="top" wrapText="1"/>
    </xf>
    <xf numFmtId="0" fontId="3" fillId="0" borderId="21" xfId="0" applyFont="1" applyBorder="1" applyAlignment="1">
      <alignment vertical="top" wrapText="1"/>
    </xf>
    <xf numFmtId="0" fontId="3" fillId="0" borderId="3" xfId="0" applyFont="1" applyBorder="1" applyAlignment="1">
      <alignment vertical="top" wrapText="1"/>
    </xf>
    <xf numFmtId="0" fontId="3" fillId="0" borderId="25" xfId="34" applyFont="1" applyBorder="1" applyAlignment="1">
      <alignment vertical="top" wrapText="1"/>
    </xf>
    <xf numFmtId="0" fontId="3" fillId="0" borderId="18" xfId="0" applyFont="1" applyBorder="1" applyAlignment="1">
      <alignment vertical="top" wrapText="1"/>
    </xf>
    <xf numFmtId="0" fontId="3" fillId="0" borderId="50" xfId="0" applyFont="1" applyBorder="1" applyAlignment="1">
      <alignment horizontal="left" vertical="top" wrapText="1"/>
    </xf>
    <xf numFmtId="0" fontId="3" fillId="0" borderId="35" xfId="0" applyFont="1" applyBorder="1" applyAlignment="1">
      <alignment vertical="top" wrapText="1"/>
    </xf>
    <xf numFmtId="0" fontId="8" fillId="0" borderId="0" xfId="0" applyFont="1" applyAlignment="1">
      <alignment vertical="top" wrapText="1"/>
    </xf>
  </cellXfs>
  <cellStyles count="47">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3" xfId="35"/>
    <cellStyle name="Standard 4" xfId="36"/>
    <cellStyle name="Standard 5" xfId="46"/>
    <cellStyle name="Überschrift" xfId="37" builtinId="15" customBuiltin="1"/>
    <cellStyle name="Überschrift 1" xfId="38" builtinId="16" customBuiltin="1"/>
    <cellStyle name="Überschrift 2" xfId="39" builtinId="17" customBuiltin="1"/>
    <cellStyle name="Überschrift 3" xfId="40" builtinId="18" customBuiltin="1"/>
    <cellStyle name="Überschrift 4" xfId="41" builtinId="19" customBuiltin="1"/>
    <cellStyle name="Verknüpfte Zelle" xfId="42" builtinId="24" customBuiltin="1"/>
    <cellStyle name="Währung 2" xfId="43"/>
    <cellStyle name="Warnender Text" xfId="44" builtinId="11" customBuiltin="1"/>
    <cellStyle name="Zelle überprüfen" xfId="4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abSelected="1" topLeftCell="A37" zoomScale="80" zoomScaleNormal="80" zoomScaleSheetLayoutView="80" workbookViewId="0">
      <selection activeCell="E38" sqref="E38"/>
    </sheetView>
  </sheetViews>
  <sheetFormatPr baseColWidth="10" defaultRowHeight="12.75" x14ac:dyDescent="0.2"/>
  <cols>
    <col min="1" max="1" width="47.140625" style="22" customWidth="1"/>
    <col min="2" max="2" width="18" style="22" bestFit="1" customWidth="1"/>
    <col min="3" max="3" width="51.140625" style="22" customWidth="1"/>
    <col min="4" max="4" width="16.42578125" style="89" customWidth="1"/>
    <col min="5" max="5" width="14" style="22" bestFit="1" customWidth="1"/>
    <col min="6" max="6" width="3.5703125" style="89" bestFit="1" customWidth="1"/>
    <col min="7" max="7" width="14.42578125" style="24" customWidth="1"/>
    <col min="8" max="8" width="5.85546875" style="89" customWidth="1"/>
    <col min="9" max="9" width="16.85546875" style="21" bestFit="1" customWidth="1"/>
    <col min="10" max="10" width="3.85546875" style="89" customWidth="1"/>
    <col min="11" max="11" width="3.7109375" style="14" customWidth="1"/>
    <col min="12" max="12" width="57.140625" style="15" customWidth="1"/>
  </cols>
  <sheetData>
    <row r="1" spans="1:12" ht="23.25" customHeight="1" thickBot="1" x14ac:dyDescent="0.25">
      <c r="A1" s="160" t="s">
        <v>71</v>
      </c>
      <c r="B1" s="161"/>
      <c r="C1" s="161"/>
      <c r="D1" s="161"/>
      <c r="E1" s="161"/>
      <c r="F1" s="161"/>
      <c r="G1" s="161"/>
      <c r="H1" s="161"/>
      <c r="I1" s="161"/>
      <c r="J1" s="162"/>
    </row>
    <row r="2" spans="1:12" x14ac:dyDescent="0.2">
      <c r="A2" s="5"/>
      <c r="B2" s="5"/>
      <c r="C2" s="5"/>
      <c r="D2" s="77"/>
      <c r="E2" s="5"/>
      <c r="F2" s="77"/>
      <c r="G2" s="47"/>
      <c r="H2" s="77"/>
      <c r="I2" s="46"/>
      <c r="J2" s="77"/>
    </row>
    <row r="3" spans="1:12" ht="15" x14ac:dyDescent="0.2">
      <c r="A3" s="182" t="s">
        <v>72</v>
      </c>
      <c r="B3" s="158"/>
      <c r="C3" s="158"/>
      <c r="D3" s="158"/>
      <c r="E3" s="158"/>
      <c r="F3" s="158"/>
      <c r="G3" s="158"/>
      <c r="H3" s="158"/>
      <c r="I3" s="158"/>
      <c r="J3" s="158"/>
    </row>
    <row r="4" spans="1:12" ht="15.75" thickBot="1" x14ac:dyDescent="0.25">
      <c r="A4" s="20"/>
      <c r="B4" s="20"/>
      <c r="C4" s="20"/>
      <c r="D4" s="78"/>
      <c r="E4" s="20"/>
      <c r="F4" s="78"/>
      <c r="G4" s="51"/>
      <c r="H4" s="78"/>
      <c r="I4" s="48"/>
      <c r="J4" s="78"/>
      <c r="L4" s="16"/>
    </row>
    <row r="5" spans="1:12" ht="32.25" thickBot="1" x14ac:dyDescent="0.25">
      <c r="A5" s="146" t="s">
        <v>73</v>
      </c>
      <c r="B5" s="150" t="s">
        <v>74</v>
      </c>
      <c r="C5" s="150" t="s">
        <v>75</v>
      </c>
      <c r="D5" s="150" t="s">
        <v>50</v>
      </c>
      <c r="E5" s="163" t="s">
        <v>76</v>
      </c>
      <c r="F5" s="164"/>
      <c r="G5" s="171" t="s">
        <v>77</v>
      </c>
      <c r="H5" s="172"/>
      <c r="I5" s="169" t="s">
        <v>78</v>
      </c>
      <c r="J5" s="170"/>
      <c r="L5" s="16"/>
    </row>
    <row r="6" spans="1:12" s="2" customFormat="1" ht="15.95" customHeight="1" x14ac:dyDescent="0.2">
      <c r="A6" s="38" t="s">
        <v>25</v>
      </c>
      <c r="B6" s="145" t="s">
        <v>39</v>
      </c>
      <c r="C6" s="30"/>
      <c r="D6" s="147"/>
      <c r="E6" s="148"/>
      <c r="F6" s="149" t="s">
        <v>2</v>
      </c>
      <c r="G6" s="105">
        <v>0</v>
      </c>
      <c r="H6" s="149" t="s">
        <v>0</v>
      </c>
      <c r="I6" s="33">
        <f>E6*G6</f>
        <v>0</v>
      </c>
      <c r="J6" s="131" t="s">
        <v>0</v>
      </c>
      <c r="K6" s="14"/>
      <c r="L6" s="16"/>
    </row>
    <row r="7" spans="1:12" s="2" customFormat="1" ht="15.95" customHeight="1" x14ac:dyDescent="0.2">
      <c r="A7" s="27" t="s">
        <v>26</v>
      </c>
      <c r="B7" s="141" t="s">
        <v>40</v>
      </c>
      <c r="C7" s="30"/>
      <c r="D7" s="54"/>
      <c r="E7" s="31"/>
      <c r="F7" s="79" t="s">
        <v>59</v>
      </c>
      <c r="G7" s="105">
        <v>0</v>
      </c>
      <c r="H7" s="79" t="s">
        <v>0</v>
      </c>
      <c r="I7" s="33">
        <f>E7*G7</f>
        <v>0</v>
      </c>
      <c r="J7" s="115" t="s">
        <v>0</v>
      </c>
      <c r="K7" s="14"/>
      <c r="L7" s="16"/>
    </row>
    <row r="8" spans="1:12" s="2" customFormat="1" ht="15.95" customHeight="1" x14ac:dyDescent="0.2">
      <c r="A8" s="27" t="s">
        <v>27</v>
      </c>
      <c r="B8" s="140" t="s">
        <v>61</v>
      </c>
      <c r="C8" s="30"/>
      <c r="D8" s="54"/>
      <c r="E8" s="31"/>
      <c r="F8" s="79" t="s">
        <v>1</v>
      </c>
      <c r="G8" s="105">
        <v>0</v>
      </c>
      <c r="H8" s="79" t="s">
        <v>0</v>
      </c>
      <c r="I8" s="33">
        <f>E8*G8</f>
        <v>0</v>
      </c>
      <c r="J8" s="115" t="s">
        <v>0</v>
      </c>
      <c r="K8" s="14"/>
      <c r="L8" s="16"/>
    </row>
    <row r="9" spans="1:12" s="2" customFormat="1" ht="15.95" customHeight="1" x14ac:dyDescent="0.2">
      <c r="A9" s="32"/>
      <c r="B9" s="141"/>
      <c r="C9" s="30"/>
      <c r="D9" s="54"/>
      <c r="E9" s="97"/>
      <c r="F9" s="79"/>
      <c r="G9" s="105"/>
      <c r="H9" s="79"/>
      <c r="I9" s="29"/>
      <c r="J9" s="131"/>
      <c r="K9" s="14"/>
      <c r="L9" s="16"/>
    </row>
    <row r="10" spans="1:12" s="2" customFormat="1" ht="15.75" x14ac:dyDescent="0.2">
      <c r="A10" s="73" t="s">
        <v>28</v>
      </c>
      <c r="B10" s="142"/>
      <c r="C10" s="35"/>
      <c r="D10" s="90"/>
      <c r="E10" s="98"/>
      <c r="F10" s="80"/>
      <c r="G10" s="37"/>
      <c r="H10" s="80"/>
      <c r="I10" s="36"/>
      <c r="J10" s="116"/>
      <c r="K10" s="14"/>
      <c r="L10" s="15"/>
    </row>
    <row r="11" spans="1:12" s="2" customFormat="1" ht="15.95" customHeight="1" x14ac:dyDescent="0.2">
      <c r="A11" s="38" t="s">
        <v>9</v>
      </c>
      <c r="B11" s="143" t="s">
        <v>39</v>
      </c>
      <c r="C11" s="28" t="s">
        <v>9</v>
      </c>
      <c r="D11" s="91" t="s">
        <v>51</v>
      </c>
      <c r="E11" s="99"/>
      <c r="F11" s="79" t="s">
        <v>2</v>
      </c>
      <c r="G11" s="40">
        <v>0</v>
      </c>
      <c r="H11" s="79" t="s">
        <v>0</v>
      </c>
      <c r="I11" s="33">
        <f>E11*G11</f>
        <v>0</v>
      </c>
      <c r="J11" s="115" t="s">
        <v>0</v>
      </c>
      <c r="K11" s="14"/>
      <c r="L11" s="15"/>
    </row>
    <row r="12" spans="1:12" s="2" customFormat="1" ht="30" x14ac:dyDescent="0.2">
      <c r="A12" s="27" t="s">
        <v>24</v>
      </c>
      <c r="B12" s="143" t="s">
        <v>41</v>
      </c>
      <c r="C12" s="28" t="s">
        <v>10</v>
      </c>
      <c r="D12" s="91" t="s">
        <v>51</v>
      </c>
      <c r="E12" s="99"/>
      <c r="F12" s="79" t="s">
        <v>59</v>
      </c>
      <c r="G12" s="40">
        <v>0</v>
      </c>
      <c r="H12" s="79" t="s">
        <v>0</v>
      </c>
      <c r="I12" s="33">
        <f>E12*G12</f>
        <v>0</v>
      </c>
      <c r="J12" s="115" t="s">
        <v>0</v>
      </c>
      <c r="K12" s="14"/>
      <c r="L12" s="15"/>
    </row>
    <row r="13" spans="1:12" s="2" customFormat="1" ht="30.75" customHeight="1" thickBot="1" x14ac:dyDescent="0.25">
      <c r="A13" s="42"/>
      <c r="B13" s="144" t="s">
        <v>62</v>
      </c>
      <c r="C13" s="43" t="s">
        <v>68</v>
      </c>
      <c r="D13" s="92" t="s">
        <v>19</v>
      </c>
      <c r="E13" s="100"/>
      <c r="F13" s="81" t="s">
        <v>59</v>
      </c>
      <c r="G13" s="45">
        <v>0</v>
      </c>
      <c r="H13" s="81" t="s">
        <v>0</v>
      </c>
      <c r="I13" s="33">
        <f>E13*G13</f>
        <v>0</v>
      </c>
      <c r="J13" s="117" t="s">
        <v>0</v>
      </c>
      <c r="K13" s="14"/>
      <c r="L13" s="15"/>
    </row>
    <row r="14" spans="1:12" s="3" customFormat="1" ht="15.95" customHeight="1" x14ac:dyDescent="0.2">
      <c r="A14" s="20"/>
      <c r="B14" s="75"/>
      <c r="C14" s="20"/>
      <c r="D14" s="78"/>
      <c r="E14" s="20"/>
      <c r="F14" s="78"/>
      <c r="G14" s="51"/>
      <c r="H14" s="78"/>
      <c r="I14" s="48"/>
      <c r="J14" s="78"/>
      <c r="K14" s="14"/>
      <c r="L14" s="17"/>
    </row>
    <row r="15" spans="1:12" s="3" customFormat="1" ht="15.95" customHeight="1" thickBot="1" x14ac:dyDescent="0.25">
      <c r="A15" s="19" t="s">
        <v>85</v>
      </c>
      <c r="B15" s="19"/>
      <c r="C15" s="19"/>
      <c r="D15" s="23"/>
      <c r="E15" s="19"/>
      <c r="F15" s="23"/>
      <c r="G15" s="106"/>
      <c r="H15" s="23"/>
      <c r="I15" s="125">
        <f>SUM(I6:I13)</f>
        <v>0</v>
      </c>
      <c r="J15" s="132" t="s">
        <v>0</v>
      </c>
      <c r="K15" s="14"/>
      <c r="L15" s="17"/>
    </row>
    <row r="16" spans="1:12" s="3" customFormat="1" ht="15.95" customHeight="1" thickTop="1" x14ac:dyDescent="0.2">
      <c r="A16" s="20"/>
      <c r="B16" s="20"/>
      <c r="C16" s="20"/>
      <c r="D16" s="78"/>
      <c r="E16" s="20"/>
      <c r="F16" s="78"/>
      <c r="G16" s="51"/>
      <c r="H16" s="78"/>
      <c r="I16" s="48"/>
      <c r="J16" s="78"/>
      <c r="K16" s="14"/>
      <c r="L16" s="17"/>
    </row>
    <row r="17" spans="1:12" s="3" customFormat="1" ht="15.75" x14ac:dyDescent="0.2">
      <c r="A17" s="168" t="s">
        <v>79</v>
      </c>
      <c r="B17" s="168"/>
      <c r="C17" s="158"/>
      <c r="D17" s="158"/>
      <c r="E17" s="158"/>
      <c r="F17" s="158"/>
      <c r="G17" s="158"/>
      <c r="H17" s="158"/>
      <c r="I17" s="158"/>
      <c r="J17" s="158"/>
      <c r="K17" s="14"/>
      <c r="L17" s="17"/>
    </row>
    <row r="18" spans="1:12" s="3" customFormat="1" ht="15.75" thickBot="1" x14ac:dyDescent="0.25">
      <c r="A18" s="20"/>
      <c r="B18" s="20"/>
      <c r="C18" s="20"/>
      <c r="D18" s="78"/>
      <c r="E18" s="20"/>
      <c r="F18" s="78"/>
      <c r="G18" s="51"/>
      <c r="H18" s="78"/>
      <c r="I18" s="48"/>
      <c r="J18" s="78"/>
      <c r="K18" s="14"/>
      <c r="L18" s="17"/>
    </row>
    <row r="19" spans="1:12" s="3" customFormat="1" ht="32.25" thickBot="1" x14ac:dyDescent="0.25">
      <c r="A19" s="146" t="s">
        <v>73</v>
      </c>
      <c r="B19" s="150" t="s">
        <v>74</v>
      </c>
      <c r="C19" s="150" t="s">
        <v>75</v>
      </c>
      <c r="D19" s="150" t="s">
        <v>50</v>
      </c>
      <c r="E19" s="163" t="s">
        <v>76</v>
      </c>
      <c r="F19" s="164"/>
      <c r="G19" s="171" t="s">
        <v>77</v>
      </c>
      <c r="H19" s="172"/>
      <c r="I19" s="169" t="s">
        <v>78</v>
      </c>
      <c r="J19" s="170"/>
      <c r="K19" s="14"/>
      <c r="L19" s="17"/>
    </row>
    <row r="20" spans="1:12" s="3" customFormat="1" ht="15.95" customHeight="1" x14ac:dyDescent="0.2">
      <c r="A20" s="27" t="s">
        <v>29</v>
      </c>
      <c r="B20" s="39" t="s">
        <v>32</v>
      </c>
      <c r="C20" s="28"/>
      <c r="D20" s="54"/>
      <c r="E20" s="99"/>
      <c r="F20" s="79" t="s">
        <v>60</v>
      </c>
      <c r="G20" s="40">
        <v>0</v>
      </c>
      <c r="H20" s="115" t="s">
        <v>0</v>
      </c>
      <c r="I20" s="40">
        <f>(G20*E20)</f>
        <v>0</v>
      </c>
      <c r="J20" s="115" t="s">
        <v>0</v>
      </c>
      <c r="K20" s="14"/>
      <c r="L20" s="17"/>
    </row>
    <row r="21" spans="1:12" s="3" customFormat="1" ht="18" customHeight="1" x14ac:dyDescent="0.2">
      <c r="A21" s="27" t="s">
        <v>30</v>
      </c>
      <c r="B21" s="39" t="s">
        <v>63</v>
      </c>
      <c r="C21" s="28"/>
      <c r="D21" s="54"/>
      <c r="E21" s="99"/>
      <c r="F21" s="79" t="s">
        <v>60</v>
      </c>
      <c r="G21" s="40">
        <v>0</v>
      </c>
      <c r="H21" s="115" t="s">
        <v>0</v>
      </c>
      <c r="I21" s="40">
        <f>(G21*E21)</f>
        <v>0</v>
      </c>
      <c r="J21" s="115" t="s">
        <v>0</v>
      </c>
      <c r="K21" s="14"/>
      <c r="L21" s="17"/>
    </row>
    <row r="22" spans="1:12" s="3" customFormat="1" ht="15.95" customHeight="1" x14ac:dyDescent="0.2">
      <c r="A22" s="32" t="s">
        <v>31</v>
      </c>
      <c r="B22" s="39" t="s">
        <v>33</v>
      </c>
      <c r="C22" s="28"/>
      <c r="D22" s="54"/>
      <c r="E22" s="99"/>
      <c r="F22" s="79" t="s">
        <v>60</v>
      </c>
      <c r="G22" s="40">
        <v>0</v>
      </c>
      <c r="H22" s="115" t="s">
        <v>0</v>
      </c>
      <c r="I22" s="40">
        <f t="shared" ref="I22:I26" si="0">(E22*G22)</f>
        <v>0</v>
      </c>
      <c r="J22" s="115" t="s">
        <v>0</v>
      </c>
      <c r="K22" s="14"/>
      <c r="L22" s="17"/>
    </row>
    <row r="23" spans="1:12" s="3" customFormat="1" ht="15.95" customHeight="1" x14ac:dyDescent="0.2">
      <c r="A23" s="38"/>
      <c r="B23" s="39"/>
      <c r="C23" s="28"/>
      <c r="D23" s="54"/>
      <c r="E23" s="99"/>
      <c r="F23" s="79"/>
      <c r="G23" s="40"/>
      <c r="H23" s="115"/>
      <c r="I23" s="40"/>
      <c r="J23" s="115"/>
      <c r="K23" s="14"/>
      <c r="L23" s="17"/>
    </row>
    <row r="24" spans="1:12" s="3" customFormat="1" ht="15.95" customHeight="1" x14ac:dyDescent="0.2">
      <c r="A24" s="74" t="s">
        <v>28</v>
      </c>
      <c r="B24" s="34"/>
      <c r="C24" s="35"/>
      <c r="D24" s="90"/>
      <c r="E24" s="98"/>
      <c r="F24" s="80"/>
      <c r="G24" s="36"/>
      <c r="H24" s="116"/>
      <c r="I24" s="37"/>
      <c r="J24" s="116"/>
      <c r="K24" s="14"/>
      <c r="L24" s="17"/>
    </row>
    <row r="25" spans="1:12" s="3" customFormat="1" ht="45" x14ac:dyDescent="0.2">
      <c r="A25" s="27" t="s">
        <v>11</v>
      </c>
      <c r="B25" s="39" t="s">
        <v>64</v>
      </c>
      <c r="C25" s="28" t="s">
        <v>56</v>
      </c>
      <c r="D25" s="93" t="s">
        <v>5</v>
      </c>
      <c r="E25" s="99"/>
      <c r="F25" s="79" t="s">
        <v>2</v>
      </c>
      <c r="G25" s="40">
        <v>0</v>
      </c>
      <c r="H25" s="115" t="s">
        <v>0</v>
      </c>
      <c r="I25" s="40">
        <f t="shared" si="0"/>
        <v>0</v>
      </c>
      <c r="J25" s="115" t="s">
        <v>0</v>
      </c>
      <c r="K25" s="14"/>
      <c r="L25" s="18"/>
    </row>
    <row r="26" spans="1:12" s="3" customFormat="1" ht="21.75" customHeight="1" x14ac:dyDescent="0.2">
      <c r="A26" s="41"/>
      <c r="B26" s="39" t="s">
        <v>65</v>
      </c>
      <c r="C26" s="28" t="s">
        <v>34</v>
      </c>
      <c r="D26" s="93" t="s">
        <v>5</v>
      </c>
      <c r="E26" s="99"/>
      <c r="F26" s="79" t="s">
        <v>60</v>
      </c>
      <c r="G26" s="40">
        <v>0</v>
      </c>
      <c r="H26" s="115" t="s">
        <v>0</v>
      </c>
      <c r="I26" s="40">
        <f t="shared" si="0"/>
        <v>0</v>
      </c>
      <c r="J26" s="115" t="s">
        <v>0</v>
      </c>
      <c r="K26" s="14"/>
      <c r="L26" s="17"/>
    </row>
    <row r="27" spans="1:12" s="3" customFormat="1" ht="45" x14ac:dyDescent="0.2">
      <c r="A27" s="38" t="s">
        <v>12</v>
      </c>
      <c r="B27" s="39" t="s">
        <v>33</v>
      </c>
      <c r="C27" s="28" t="s">
        <v>66</v>
      </c>
      <c r="D27" s="93" t="s">
        <v>44</v>
      </c>
      <c r="E27" s="99"/>
      <c r="F27" s="79" t="s">
        <v>2</v>
      </c>
      <c r="G27" s="40">
        <v>0</v>
      </c>
      <c r="H27" s="115" t="s">
        <v>0</v>
      </c>
      <c r="I27" s="40">
        <f t="shared" ref="I27" si="1">(E27*G27)</f>
        <v>0</v>
      </c>
      <c r="J27" s="115" t="s">
        <v>0</v>
      </c>
      <c r="K27" s="14"/>
      <c r="L27" s="17"/>
    </row>
    <row r="28" spans="1:12" s="3" customFormat="1" ht="75" x14ac:dyDescent="0.2">
      <c r="A28" s="38"/>
      <c r="B28" s="39" t="s">
        <v>57</v>
      </c>
      <c r="C28" s="28" t="s">
        <v>67</v>
      </c>
      <c r="D28" s="93" t="s">
        <v>44</v>
      </c>
      <c r="E28" s="99"/>
      <c r="F28" s="79" t="s">
        <v>2</v>
      </c>
      <c r="G28" s="40">
        <v>0</v>
      </c>
      <c r="H28" s="115" t="s">
        <v>0</v>
      </c>
      <c r="I28" s="40">
        <f>(E29*G28)</f>
        <v>0</v>
      </c>
      <c r="J28" s="115" t="s">
        <v>0</v>
      </c>
      <c r="K28" s="14"/>
      <c r="L28" s="17"/>
    </row>
    <row r="29" spans="1:12" s="3" customFormat="1" ht="33.75" customHeight="1" thickBot="1" x14ac:dyDescent="0.25">
      <c r="A29" s="49" t="s">
        <v>48</v>
      </c>
      <c r="B29" s="76" t="s">
        <v>32</v>
      </c>
      <c r="C29" s="43" t="s">
        <v>49</v>
      </c>
      <c r="D29" s="94" t="s">
        <v>53</v>
      </c>
      <c r="E29" s="100"/>
      <c r="F29" s="44" t="s">
        <v>2</v>
      </c>
      <c r="G29" s="45">
        <v>0</v>
      </c>
      <c r="H29" s="117" t="s">
        <v>0</v>
      </c>
      <c r="I29" s="45">
        <f>(E29*G28)</f>
        <v>0</v>
      </c>
      <c r="J29" s="117" t="s">
        <v>0</v>
      </c>
      <c r="K29" s="14"/>
      <c r="L29" s="17"/>
    </row>
    <row r="30" spans="1:12" ht="15.95" customHeight="1" x14ac:dyDescent="0.2">
      <c r="A30" s="20"/>
      <c r="B30" s="20"/>
      <c r="C30" s="50"/>
      <c r="D30" s="78"/>
      <c r="E30" s="20"/>
      <c r="F30" s="78"/>
      <c r="G30" s="51"/>
      <c r="H30" s="78"/>
      <c r="I30" s="48"/>
      <c r="J30" s="78"/>
    </row>
    <row r="31" spans="1:12" ht="15.95" customHeight="1" thickBot="1" x14ac:dyDescent="0.25">
      <c r="A31" s="19" t="s">
        <v>85</v>
      </c>
      <c r="B31" s="19"/>
      <c r="C31" s="19"/>
      <c r="D31" s="23"/>
      <c r="E31" s="19"/>
      <c r="F31" s="23"/>
      <c r="G31" s="106"/>
      <c r="H31" s="118"/>
      <c r="I31" s="125">
        <f>SUM(I20:I29)</f>
        <v>0</v>
      </c>
      <c r="J31" s="132" t="s">
        <v>0</v>
      </c>
    </row>
    <row r="32" spans="1:12" ht="15.95" customHeight="1" thickTop="1" x14ac:dyDescent="0.2">
      <c r="A32" s="25"/>
      <c r="B32" s="25"/>
      <c r="C32" s="25"/>
      <c r="D32" s="82"/>
      <c r="E32" s="25"/>
      <c r="F32" s="82"/>
      <c r="G32" s="107"/>
      <c r="H32" s="82"/>
      <c r="I32" s="109"/>
      <c r="J32" s="82"/>
    </row>
    <row r="33" spans="1:12" ht="15.95" customHeight="1" x14ac:dyDescent="0.2">
      <c r="A33" s="167" t="s">
        <v>80</v>
      </c>
      <c r="B33" s="158"/>
      <c r="C33" s="158"/>
      <c r="D33" s="158"/>
      <c r="E33" s="158"/>
      <c r="F33" s="158"/>
      <c r="G33" s="158"/>
      <c r="H33" s="158"/>
      <c r="I33" s="158"/>
      <c r="J33" s="158"/>
    </row>
    <row r="34" spans="1:12" ht="15.95" customHeight="1" thickBot="1" x14ac:dyDescent="0.25">
      <c r="A34" s="20"/>
      <c r="B34" s="20"/>
      <c r="C34" s="20"/>
      <c r="D34" s="78"/>
      <c r="E34" s="20"/>
      <c r="F34" s="78"/>
      <c r="G34" s="51"/>
      <c r="H34" s="78"/>
      <c r="I34" s="48"/>
      <c r="J34" s="78"/>
    </row>
    <row r="35" spans="1:12" ht="32.25" thickBot="1" x14ac:dyDescent="0.25">
      <c r="A35" s="152" t="s">
        <v>82</v>
      </c>
      <c r="B35" s="153"/>
      <c r="C35" s="153" t="s">
        <v>43</v>
      </c>
      <c r="D35" s="150" t="s">
        <v>50</v>
      </c>
      <c r="E35" s="163" t="s">
        <v>76</v>
      </c>
      <c r="F35" s="164"/>
      <c r="G35" s="171" t="s">
        <v>77</v>
      </c>
      <c r="H35" s="172"/>
      <c r="I35" s="169" t="s">
        <v>78</v>
      </c>
      <c r="J35" s="170"/>
    </row>
    <row r="36" spans="1:12" ht="45" x14ac:dyDescent="0.2">
      <c r="A36" s="180" t="s">
        <v>3</v>
      </c>
      <c r="B36" s="181"/>
      <c r="C36" s="151" t="s">
        <v>69</v>
      </c>
      <c r="D36" s="95" t="s">
        <v>7</v>
      </c>
      <c r="E36" s="101"/>
      <c r="F36" s="83" t="s">
        <v>60</v>
      </c>
      <c r="G36" s="40">
        <v>0</v>
      </c>
      <c r="H36" s="83" t="s">
        <v>0</v>
      </c>
      <c r="I36" s="53">
        <f>E36*G36</f>
        <v>0</v>
      </c>
      <c r="J36" s="133" t="s">
        <v>0</v>
      </c>
    </row>
    <row r="37" spans="1:12" ht="60" x14ac:dyDescent="0.2">
      <c r="A37" s="173" t="s">
        <v>46</v>
      </c>
      <c r="B37" s="166"/>
      <c r="C37" s="52" t="s">
        <v>70</v>
      </c>
      <c r="D37" s="93" t="s">
        <v>44</v>
      </c>
      <c r="E37" s="101"/>
      <c r="F37" s="83" t="s">
        <v>60</v>
      </c>
      <c r="G37" s="40">
        <v>0</v>
      </c>
      <c r="H37" s="83" t="s">
        <v>0</v>
      </c>
      <c r="I37" s="53">
        <f t="shared" ref="I37:I39" si="2">E37*G37</f>
        <v>0</v>
      </c>
      <c r="J37" s="133" t="s">
        <v>0</v>
      </c>
    </row>
    <row r="38" spans="1:12" ht="45" x14ac:dyDescent="0.2">
      <c r="A38" s="173" t="s">
        <v>35</v>
      </c>
      <c r="B38" s="166"/>
      <c r="C38" s="52" t="s">
        <v>58</v>
      </c>
      <c r="D38" s="93" t="s">
        <v>44</v>
      </c>
      <c r="E38" s="101"/>
      <c r="F38" s="83" t="s">
        <v>60</v>
      </c>
      <c r="G38" s="40">
        <v>0</v>
      </c>
      <c r="H38" s="83" t="s">
        <v>0</v>
      </c>
      <c r="I38" s="53">
        <f t="shared" ref="I38" si="3">E38*G38</f>
        <v>0</v>
      </c>
      <c r="J38" s="133" t="s">
        <v>0</v>
      </c>
    </row>
    <row r="39" spans="1:12" ht="45" x14ac:dyDescent="0.2">
      <c r="A39" s="173" t="s">
        <v>42</v>
      </c>
      <c r="B39" s="166"/>
      <c r="C39" s="54" t="s">
        <v>52</v>
      </c>
      <c r="D39" s="93" t="s">
        <v>45</v>
      </c>
      <c r="E39" s="101"/>
      <c r="F39" s="83" t="s">
        <v>1</v>
      </c>
      <c r="G39" s="40">
        <v>0</v>
      </c>
      <c r="H39" s="83" t="s">
        <v>0</v>
      </c>
      <c r="I39" s="53">
        <f t="shared" si="2"/>
        <v>0</v>
      </c>
      <c r="J39" s="133" t="s">
        <v>0</v>
      </c>
    </row>
    <row r="40" spans="1:12" s="4" customFormat="1" ht="15.95" customHeight="1" thickBot="1" x14ac:dyDescent="0.25">
      <c r="A40" s="178"/>
      <c r="B40" s="179"/>
      <c r="C40" s="55"/>
      <c r="D40" s="96"/>
      <c r="E40" s="102"/>
      <c r="F40" s="84"/>
      <c r="G40" s="108"/>
      <c r="H40" s="84"/>
      <c r="I40" s="45"/>
      <c r="J40" s="134"/>
      <c r="K40" s="14"/>
      <c r="L40" s="17"/>
    </row>
    <row r="41" spans="1:12" ht="15.95" customHeight="1" x14ac:dyDescent="0.2">
      <c r="A41" s="57"/>
      <c r="B41" s="25"/>
      <c r="C41" s="58"/>
      <c r="D41" s="82"/>
      <c r="E41" s="61"/>
      <c r="F41" s="82"/>
      <c r="G41" s="109"/>
      <c r="H41" s="82"/>
      <c r="I41" s="59"/>
      <c r="J41" s="82"/>
    </row>
    <row r="42" spans="1:12" ht="15.95" customHeight="1" thickBot="1" x14ac:dyDescent="0.25">
      <c r="A42" s="19" t="s">
        <v>85</v>
      </c>
      <c r="B42" s="26"/>
      <c r="C42" s="60"/>
      <c r="D42" s="85"/>
      <c r="E42" s="103"/>
      <c r="F42" s="85"/>
      <c r="G42" s="109"/>
      <c r="H42" s="82"/>
      <c r="I42" s="126">
        <f>SUM(I36:I40)</f>
        <v>0</v>
      </c>
      <c r="J42" s="135" t="s">
        <v>0</v>
      </c>
    </row>
    <row r="43" spans="1:12" ht="15.95" customHeight="1" thickTop="1" x14ac:dyDescent="0.2">
      <c r="A43" s="25"/>
      <c r="B43" s="25"/>
      <c r="C43" s="25"/>
      <c r="D43" s="82"/>
      <c r="E43" s="25"/>
      <c r="F43" s="82"/>
      <c r="G43" s="110"/>
      <c r="H43" s="82"/>
      <c r="I43" s="59"/>
      <c r="J43" s="82"/>
    </row>
    <row r="44" spans="1:12" ht="15.95" customHeight="1" x14ac:dyDescent="0.2">
      <c r="A44" s="167" t="s">
        <v>81</v>
      </c>
      <c r="B44" s="158"/>
      <c r="C44" s="158"/>
      <c r="D44" s="158"/>
      <c r="E44" s="158"/>
      <c r="F44" s="158"/>
      <c r="G44" s="158"/>
      <c r="H44" s="158"/>
      <c r="I44" s="158"/>
      <c r="J44" s="158"/>
    </row>
    <row r="45" spans="1:12" ht="15.95" customHeight="1" thickBot="1" x14ac:dyDescent="0.25">
      <c r="A45" s="20"/>
      <c r="B45" s="20"/>
      <c r="C45" s="20"/>
      <c r="D45" s="78"/>
      <c r="E45" s="20"/>
      <c r="F45" s="78"/>
      <c r="G45" s="51"/>
      <c r="H45" s="78"/>
      <c r="I45" s="48"/>
      <c r="J45" s="78"/>
    </row>
    <row r="46" spans="1:12" ht="32.25" thickBot="1" x14ac:dyDescent="0.25">
      <c r="A46" s="152" t="s">
        <v>83</v>
      </c>
      <c r="B46" s="153"/>
      <c r="C46" s="153" t="s">
        <v>84</v>
      </c>
      <c r="D46" s="150" t="s">
        <v>50</v>
      </c>
      <c r="E46" s="163" t="s">
        <v>76</v>
      </c>
      <c r="F46" s="164"/>
      <c r="G46" s="171" t="s">
        <v>77</v>
      </c>
      <c r="H46" s="172"/>
      <c r="I46" s="169" t="s">
        <v>78</v>
      </c>
      <c r="J46" s="170"/>
    </row>
    <row r="47" spans="1:12" ht="15.95" customHeight="1" x14ac:dyDescent="0.2">
      <c r="A47" s="174" t="s">
        <v>36</v>
      </c>
      <c r="B47" s="175"/>
      <c r="C47" s="147" t="s">
        <v>55</v>
      </c>
      <c r="D47" s="95" t="s">
        <v>7</v>
      </c>
      <c r="E47" s="101"/>
      <c r="F47" s="83" t="s">
        <v>60</v>
      </c>
      <c r="G47" s="40">
        <v>0</v>
      </c>
      <c r="H47" s="83" t="s">
        <v>0</v>
      </c>
      <c r="I47" s="53">
        <f>E47*G47</f>
        <v>0</v>
      </c>
      <c r="J47" s="133" t="s">
        <v>0</v>
      </c>
    </row>
    <row r="48" spans="1:12" ht="30" x14ac:dyDescent="0.2">
      <c r="A48" s="176" t="s">
        <v>37</v>
      </c>
      <c r="B48" s="177"/>
      <c r="C48" s="54" t="s">
        <v>47</v>
      </c>
      <c r="D48" s="95"/>
      <c r="E48" s="101"/>
      <c r="F48" s="83"/>
      <c r="G48" s="40"/>
      <c r="H48" s="83"/>
      <c r="I48" s="53"/>
      <c r="J48" s="133"/>
    </row>
    <row r="49" spans="1:12" ht="33" x14ac:dyDescent="0.2">
      <c r="A49" s="62" t="s">
        <v>38</v>
      </c>
      <c r="B49" s="63"/>
      <c r="C49" s="54" t="s">
        <v>54</v>
      </c>
      <c r="D49" s="93" t="s">
        <v>44</v>
      </c>
      <c r="E49" s="101"/>
      <c r="F49" s="83" t="s">
        <v>60</v>
      </c>
      <c r="G49" s="40">
        <v>0</v>
      </c>
      <c r="H49" s="83" t="s">
        <v>0</v>
      </c>
      <c r="I49" s="53">
        <f>E49*G49</f>
        <v>0</v>
      </c>
      <c r="J49" s="133" t="s">
        <v>0</v>
      </c>
    </row>
    <row r="50" spans="1:12" s="4" customFormat="1" ht="16.5" thickBot="1" x14ac:dyDescent="0.25">
      <c r="A50" s="178"/>
      <c r="B50" s="179"/>
      <c r="C50" s="64"/>
      <c r="D50" s="96"/>
      <c r="E50" s="102"/>
      <c r="F50" s="84"/>
      <c r="G50" s="108"/>
      <c r="H50" s="84"/>
      <c r="I50" s="56"/>
      <c r="J50" s="134"/>
      <c r="K50" s="14"/>
      <c r="L50" s="17"/>
    </row>
    <row r="51" spans="1:12" ht="15" x14ac:dyDescent="0.2">
      <c r="A51" s="57"/>
      <c r="B51" s="25"/>
      <c r="C51" s="58"/>
      <c r="D51" s="82"/>
      <c r="E51" s="61"/>
      <c r="F51" s="82"/>
      <c r="G51" s="109"/>
      <c r="H51" s="82"/>
      <c r="I51" s="59"/>
      <c r="J51" s="82"/>
    </row>
    <row r="52" spans="1:12" ht="16.5" thickBot="1" x14ac:dyDescent="0.25">
      <c r="A52" s="19" t="s">
        <v>85</v>
      </c>
      <c r="B52" s="26"/>
      <c r="C52" s="60"/>
      <c r="D52" s="85"/>
      <c r="E52" s="103"/>
      <c r="F52" s="85"/>
      <c r="G52" s="109"/>
      <c r="H52" s="82"/>
      <c r="I52" s="126">
        <f>SUM(I47:I50)</f>
        <v>0</v>
      </c>
      <c r="J52" s="135" t="s">
        <v>0</v>
      </c>
    </row>
    <row r="53" spans="1:12" ht="17.25" thickTop="1" thickBot="1" x14ac:dyDescent="0.25">
      <c r="A53" s="25"/>
      <c r="B53" s="25"/>
      <c r="C53" s="25"/>
      <c r="D53" s="82"/>
      <c r="E53" s="25"/>
      <c r="F53" s="82"/>
      <c r="G53" s="110"/>
      <c r="H53" s="82"/>
      <c r="I53" s="59"/>
      <c r="J53" s="82"/>
    </row>
    <row r="54" spans="1:12" ht="15" x14ac:dyDescent="0.2">
      <c r="A54" s="65" t="s">
        <v>87</v>
      </c>
      <c r="B54" s="154"/>
      <c r="C54" s="66" t="s">
        <v>93</v>
      </c>
      <c r="D54" s="66"/>
      <c r="E54" s="104"/>
      <c r="F54" s="66"/>
      <c r="G54" s="111"/>
      <c r="H54" s="119"/>
      <c r="I54" s="127">
        <f>I15</f>
        <v>0</v>
      </c>
      <c r="J54" s="136" t="s">
        <v>0</v>
      </c>
    </row>
    <row r="55" spans="1:12" ht="15" x14ac:dyDescent="0.2">
      <c r="A55" s="67" t="s">
        <v>88</v>
      </c>
      <c r="B55" s="155"/>
      <c r="C55" s="68" t="s">
        <v>94</v>
      </c>
      <c r="D55" s="86"/>
      <c r="E55" s="68"/>
      <c r="F55" s="86"/>
      <c r="G55" s="112"/>
      <c r="H55" s="120"/>
      <c r="I55" s="128">
        <f>I31</f>
        <v>0</v>
      </c>
      <c r="J55" s="137" t="s">
        <v>0</v>
      </c>
    </row>
    <row r="56" spans="1:12" ht="15" x14ac:dyDescent="0.2">
      <c r="A56" s="67" t="s">
        <v>89</v>
      </c>
      <c r="B56" s="155"/>
      <c r="C56" s="165" t="s">
        <v>95</v>
      </c>
      <c r="D56" s="166"/>
      <c r="E56" s="166"/>
      <c r="F56" s="86"/>
      <c r="G56" s="112"/>
      <c r="H56" s="120"/>
      <c r="I56" s="128">
        <f>I42</f>
        <v>0</v>
      </c>
      <c r="J56" s="137" t="s">
        <v>0</v>
      </c>
    </row>
    <row r="57" spans="1:12" ht="15" x14ac:dyDescent="0.2">
      <c r="A57" s="67" t="s">
        <v>90</v>
      </c>
      <c r="B57" s="155"/>
      <c r="C57" s="68" t="s">
        <v>96</v>
      </c>
      <c r="D57" s="86"/>
      <c r="E57" s="68"/>
      <c r="F57" s="86"/>
      <c r="G57" s="112"/>
      <c r="H57" s="120"/>
      <c r="I57" s="128">
        <f>I52</f>
        <v>0</v>
      </c>
      <c r="J57" s="137" t="s">
        <v>0</v>
      </c>
    </row>
    <row r="58" spans="1:12" ht="15.75" x14ac:dyDescent="0.2">
      <c r="A58" s="69" t="s">
        <v>91</v>
      </c>
      <c r="B58" s="156"/>
      <c r="C58" s="70"/>
      <c r="D58" s="87"/>
      <c r="E58" s="70"/>
      <c r="F58" s="87"/>
      <c r="G58" s="113"/>
      <c r="H58" s="121"/>
      <c r="I58" s="128">
        <f>SUM(I54:I57)</f>
        <v>0</v>
      </c>
      <c r="J58" s="138" t="s">
        <v>0</v>
      </c>
    </row>
    <row r="59" spans="1:12" ht="15.75" thickBot="1" x14ac:dyDescent="0.25">
      <c r="A59" s="71" t="s">
        <v>92</v>
      </c>
      <c r="B59" s="157"/>
      <c r="C59" s="72"/>
      <c r="D59" s="88"/>
      <c r="E59" s="72"/>
      <c r="F59" s="88"/>
      <c r="G59" s="114"/>
      <c r="H59" s="122"/>
      <c r="I59" s="129">
        <f>I58*1.19</f>
        <v>0</v>
      </c>
      <c r="J59" s="139" t="s">
        <v>0</v>
      </c>
    </row>
    <row r="60" spans="1:12" ht="15" x14ac:dyDescent="0.2">
      <c r="A60" s="25"/>
      <c r="B60" s="25"/>
      <c r="C60" s="25"/>
      <c r="D60" s="82"/>
      <c r="E60" s="25"/>
      <c r="F60" s="82"/>
      <c r="G60" s="107"/>
      <c r="H60" s="123"/>
      <c r="I60" s="130"/>
      <c r="J60" s="82"/>
    </row>
    <row r="61" spans="1:12" ht="16.5" thickBot="1" x14ac:dyDescent="0.25">
      <c r="A61" s="26" t="s">
        <v>86</v>
      </c>
      <c r="B61" s="26"/>
      <c r="C61" s="26"/>
      <c r="D61" s="85"/>
      <c r="E61" s="26"/>
      <c r="F61" s="85"/>
      <c r="G61" s="110"/>
      <c r="H61" s="124"/>
      <c r="I61" s="125">
        <f>SUM(I58:I59)</f>
        <v>0</v>
      </c>
      <c r="J61" s="132" t="s">
        <v>0</v>
      </c>
    </row>
    <row r="62" spans="1:12" ht="15.75" thickTop="1" x14ac:dyDescent="0.2">
      <c r="A62" s="20"/>
      <c r="B62" s="20"/>
      <c r="C62" s="20"/>
      <c r="D62" s="78"/>
      <c r="E62" s="20"/>
      <c r="F62" s="78"/>
      <c r="G62" s="51"/>
      <c r="H62" s="78"/>
      <c r="I62" s="48"/>
      <c r="J62" s="78"/>
    </row>
    <row r="63" spans="1:12" ht="15" x14ac:dyDescent="0.2">
      <c r="A63" s="158" t="s">
        <v>97</v>
      </c>
      <c r="B63" s="159"/>
      <c r="C63" s="159"/>
      <c r="D63" s="159"/>
      <c r="E63" s="159"/>
      <c r="F63" s="159"/>
      <c r="G63" s="159"/>
      <c r="H63" s="159"/>
      <c r="I63" s="159"/>
      <c r="J63" s="78"/>
    </row>
  </sheetData>
  <mergeCells count="27">
    <mergeCell ref="A36:B36"/>
    <mergeCell ref="A37:B37"/>
    <mergeCell ref="A38:B38"/>
    <mergeCell ref="A3:J3"/>
    <mergeCell ref="I5:J5"/>
    <mergeCell ref="G5:H5"/>
    <mergeCell ref="A39:B39"/>
    <mergeCell ref="A47:B47"/>
    <mergeCell ref="A48:B48"/>
    <mergeCell ref="A50:B50"/>
    <mergeCell ref="A40:B40"/>
    <mergeCell ref="A63:I63"/>
    <mergeCell ref="A1:J1"/>
    <mergeCell ref="E5:F5"/>
    <mergeCell ref="E19:F19"/>
    <mergeCell ref="E35:F35"/>
    <mergeCell ref="E46:F46"/>
    <mergeCell ref="C56:E56"/>
    <mergeCell ref="A33:J33"/>
    <mergeCell ref="A44:J44"/>
    <mergeCell ref="A17:J17"/>
    <mergeCell ref="I19:J19"/>
    <mergeCell ref="I35:J35"/>
    <mergeCell ref="I46:J46"/>
    <mergeCell ref="G19:H19"/>
    <mergeCell ref="G35:H35"/>
    <mergeCell ref="G46:H46"/>
  </mergeCells>
  <phoneticPr fontId="6" type="noConversion"/>
  <pageMargins left="0.78740157480314965" right="0.59055118110236227" top="0.78740157480314965" bottom="0.78740157480314965" header="0.39370078740157483" footer="0.23622047244094491"/>
  <pageSetup paperSize="9" scale="68" orientation="landscape" horizontalDpi="360" verticalDpi="360" r:id="rId1"/>
  <headerFooter alignWithMargins="0">
    <oddHeader xml:space="preserve">&amp;L&amp;"Arial,Fett"&amp;18Vorhaben&amp;"Arial,Standard"&amp;10
&amp;R&amp;"Arial,Fett"&amp;18Anlage VI &amp;"Arial,Standard"&amp;10
</oddHeader>
    <oddFooter>&amp;L&amp;12&amp;Z&amp;F&amp;R&amp;12&amp;P</oddFooter>
    <evenHeader>&amp;LNeubau der A 20 von 
Westerstede bis Drochtersen
Abschnitt 2 von der A 29 bei 
Jaderberg bis zur B 437 bei Schwei
&amp;RKostenschätzung</evenHeader>
    <evenFooter>&amp;L&amp;P</evenFooter>
  </headerFooter>
  <rowBreaks count="1" manualBreakCount="1">
    <brk id="3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topLeftCell="A7" workbookViewId="0">
      <selection activeCell="C9" sqref="C9"/>
    </sheetView>
  </sheetViews>
  <sheetFormatPr baseColWidth="10" defaultRowHeight="12.75" x14ac:dyDescent="0.2"/>
  <cols>
    <col min="1" max="1" width="27.140625" customWidth="1"/>
    <col min="2" max="2" width="54.7109375" customWidth="1"/>
    <col min="3" max="3" width="38.85546875" customWidth="1"/>
  </cols>
  <sheetData>
    <row r="1" spans="1:4" x14ac:dyDescent="0.2">
      <c r="A1" s="1" t="s">
        <v>15</v>
      </c>
      <c r="B1" s="1" t="s">
        <v>16</v>
      </c>
    </row>
    <row r="2" spans="1:4" x14ac:dyDescent="0.2">
      <c r="A2" s="11" t="s">
        <v>6</v>
      </c>
      <c r="B2" s="6" t="s">
        <v>13</v>
      </c>
    </row>
    <row r="3" spans="1:4" x14ac:dyDescent="0.2">
      <c r="A3" s="12" t="s">
        <v>7</v>
      </c>
      <c r="B3" s="6" t="s">
        <v>14</v>
      </c>
    </row>
    <row r="4" spans="1:4" ht="38.25" x14ac:dyDescent="0.2">
      <c r="A4" s="13" t="s">
        <v>45</v>
      </c>
      <c r="B4" s="9" t="s">
        <v>17</v>
      </c>
    </row>
    <row r="5" spans="1:4" ht="25.5" x14ac:dyDescent="0.2">
      <c r="A5" s="13" t="s">
        <v>44</v>
      </c>
      <c r="B5" s="9" t="s">
        <v>18</v>
      </c>
    </row>
    <row r="6" spans="1:4" x14ac:dyDescent="0.2">
      <c r="A6" s="13" t="s">
        <v>19</v>
      </c>
      <c r="B6" s="6" t="s">
        <v>20</v>
      </c>
      <c r="C6" s="7"/>
      <c r="D6" s="10"/>
    </row>
    <row r="7" spans="1:4" ht="51" x14ac:dyDescent="0.2">
      <c r="A7" s="13" t="s">
        <v>8</v>
      </c>
      <c r="B7" s="9" t="s">
        <v>21</v>
      </c>
      <c r="C7" s="7"/>
      <c r="D7" s="10"/>
    </row>
    <row r="8" spans="1:4" x14ac:dyDescent="0.2">
      <c r="A8" s="13" t="s">
        <v>4</v>
      </c>
      <c r="B8" s="8" t="s">
        <v>22</v>
      </c>
      <c r="C8" s="7"/>
    </row>
    <row r="9" spans="1:4" ht="102" x14ac:dyDescent="0.2">
      <c r="A9" s="13" t="s">
        <v>5</v>
      </c>
      <c r="B9" s="9" t="s">
        <v>23</v>
      </c>
    </row>
    <row r="10" spans="1:4" x14ac:dyDescent="0.2">
      <c r="A10" s="8"/>
      <c r="B10" s="8"/>
    </row>
  </sheetData>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Kostenschätzung</vt:lpstr>
      <vt:lpstr>Legende_KBK_Nr</vt:lpstr>
      <vt:lpstr>Kostenschätzung!Druckbereich</vt:lpstr>
      <vt:lpstr>Legende_KBK_Nr!Druckbereich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A20-4a Kostenschätzung</dc:title>
  <dc:subject>LBP</dc:subject>
  <dc:creator>Michael Püschel</dc:creator>
  <dc:description>Vordruck für die Kostenschätzung und Tabellenblatt zur Berechnung der Kostenschätzung</dc:description>
  <cp:lastModifiedBy>Menges, Ulrike (LBM Zentrale)</cp:lastModifiedBy>
  <cp:lastPrinted>2023-09-06T17:01:27Z</cp:lastPrinted>
  <dcterms:created xsi:type="dcterms:W3CDTF">2007-10-09T08:21:19Z</dcterms:created>
  <dcterms:modified xsi:type="dcterms:W3CDTF">2024-09-04T12:08:56Z</dcterms:modified>
</cp:coreProperties>
</file>